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-my.sharepoint.com/personal/sonja_turk_cprz_hr/Documents/Dokumenti/"/>
    </mc:Choice>
  </mc:AlternateContent>
  <xr:revisionPtr revIDLastSave="1" documentId="11_C0E78A0EA6F7C93056B3BF579AEBC1D4107A76B9" xr6:coauthVersionLast="47" xr6:coauthVersionMax="47" xr10:uidLastSave="{9A23CA54-3362-4908-AE45-D940473FA2D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Sheet1!$A$63:$J$63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<sst xmlns="http://schemas.openxmlformats.org/spreadsheetml/2006/main" count="409" uniqueCount="175">
  <si>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</si>
  <si>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</si>
  <si>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</si>
  <si>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</si>
  <si>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</si>
  <si>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</si>
  <si>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</si>
  <si>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</si>
  <si>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</si>
  <si>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</si>
  <si>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</si>
  <si>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</si>
  <si>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ZAGREBAČKI HOLDING d.o.o. PODRUŽNICA ČISTOĆA</t>
  </si>
  <si>
    <t>85584865987</t>
  </si>
  <si>
    <t>ULICA GRADA VUKOVARA 41, ZAGREB</t>
  </si>
  <si>
    <t>EUR</t>
  </si>
  <si>
    <t>2025/10</t>
  </si>
  <si>
    <t>3234</t>
  </si>
  <si>
    <t>Komunalne usluge</t>
  </si>
  <si>
    <t>CENTAR ZA PROFESIONALNU REHABILITACIJU</t>
  </si>
  <si>
    <t>INA-INDUSTRIJA NAFTE</t>
  </si>
  <si>
    <t>27759560625</t>
  </si>
  <si>
    <t>AV.V.HOLJEVCA 10, ZAGREB</t>
  </si>
  <si>
    <t>3223</t>
  </si>
  <si>
    <t>Energija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</si>
  <si>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</si>
  <si>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</si>
  <si>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</si>
  <si>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</si>
  <si>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</si>
  <si>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</si>
  <si>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IKEA HRVATSKA</t>
  </si>
  <si>
    <t>21523879111</t>
  </si>
  <si>
    <t>ALFREDA NOBELA 2, SESVETSKI KRALJEVEC</t>
  </si>
  <si>
    <t>3221</t>
  </si>
  <si>
    <t>Uredski materijal i ostali materijalni rashodi</t>
  </si>
  <si>
    <t>3239</t>
  </si>
  <si>
    <t>Ostale usluge</t>
  </si>
  <si>
    <t>4221</t>
  </si>
  <si>
    <t>Uredska oprema i namještaj</t>
  </si>
  <si>
    <t>PEVEX d.d.</t>
  </si>
  <si>
    <t>73660371074</t>
  </si>
  <si>
    <t>SAVSKA CESTA 84, SESVETE</t>
  </si>
  <si>
    <t>3225</t>
  </si>
  <si>
    <t>Sitni inventar i auto gume</t>
  </si>
  <si>
    <t>HP- HRVATSKA POŠTA d.d.</t>
  </si>
  <si>
    <t>87311810356</t>
  </si>
  <si>
    <t>JURIŠIĆEVA 13, ZAGREB</t>
  </si>
  <si>
    <t>3231</t>
  </si>
  <si>
    <t>Usluge telefona, pošte i prijevoza</t>
  </si>
  <si>
    <t>3291</t>
  </si>
  <si>
    <t>Naknade za rad predstavničkih i izvršnih tijela, povjerenstava i slično</t>
  </si>
  <si>
    <t>HEP OPSKRBA</t>
  </si>
  <si>
    <t>63073332379</t>
  </si>
  <si>
    <t>ULICA GRADA VUKOVARA 37, ZAGREB</t>
  </si>
  <si>
    <t>3237</t>
  </si>
  <si>
    <t>Intelektualne i osobne usluge</t>
  </si>
  <si>
    <t>FINANCIJSKA AGENCIJA</t>
  </si>
  <si>
    <t>85821130368</t>
  </si>
  <si>
    <t>ULICA GRADA VUKOVARA 70, ZAGREB</t>
  </si>
  <si>
    <t>3121</t>
  </si>
  <si>
    <t>Ostali rashodi za zaposlene</t>
  </si>
  <si>
    <t>KOLOR KLINIKA d.o.o.</t>
  </si>
  <si>
    <t>07818083813</t>
  </si>
  <si>
    <t>ZAVRTNICA 17, ZAGREB</t>
  </si>
  <si>
    <t>3233</t>
  </si>
  <si>
    <t>Usluge promidžbe i informiranja</t>
  </si>
  <si>
    <t>GRADSKA PLINARA ZAGREB</t>
  </si>
  <si>
    <t>74364571096</t>
  </si>
  <si>
    <t>RADNIČKA CESTA 1, ZAGREB</t>
  </si>
  <si>
    <t>CROATIA POLIKLINIKA</t>
  </si>
  <si>
    <t>80848401890</t>
  </si>
  <si>
    <t>ULICA GRADA VUKOVARA 20, ZAGREB</t>
  </si>
  <si>
    <t>3236</t>
  </si>
  <si>
    <t>Zdravstvene i veterinarske usluge</t>
  </si>
  <si>
    <t>QUAHWA d.o.o.</t>
  </si>
  <si>
    <t>96516152119</t>
  </si>
  <si>
    <t>Ulica Nikole Tesle 9/1, ZAGREB</t>
  </si>
  <si>
    <t>3293</t>
  </si>
  <si>
    <t>Reprezentacija</t>
  </si>
  <si>
    <t>3211</t>
  </si>
  <si>
    <t>Službena putovanja</t>
  </si>
  <si>
    <t>ŠTRUKLI TO GO OBRT ZA PROIZVODNJU I PRODAJU KOLAČA</t>
  </si>
  <si>
    <t>92262626358</t>
  </si>
  <si>
    <t>KOPITEHNA</t>
  </si>
  <si>
    <t>12585203084</t>
  </si>
  <si>
    <t>JALKOVEČKA 31, VARAŽDIN</t>
  </si>
  <si>
    <t>3235</t>
  </si>
  <si>
    <t>Zakupnine i najamnine</t>
  </si>
  <si>
    <t>NETLOCK d.o.o.</t>
  </si>
  <si>
    <t>22833261399</t>
  </si>
  <si>
    <t>PAVLENSKI PUT 5 G, ZAGREB</t>
  </si>
  <si>
    <t>3232</t>
  </si>
  <si>
    <t>Usluge tekućeg i investicijskog održavanja</t>
  </si>
  <si>
    <t>GRAD ZAGREB, GRADSKI URED ZA OBRAZOVANJE, SPORT I MLADE</t>
  </si>
  <si>
    <t>61817894937</t>
  </si>
  <si>
    <t>TRG STJEPANA RADIĆA 1, ZAGREB</t>
  </si>
  <si>
    <t>VISOKA RAZINA</t>
  </si>
  <si>
    <t>69901693896</t>
  </si>
  <si>
    <t>HIRČEVA 10, ZAGREB</t>
  </si>
  <si>
    <t>3238</t>
  </si>
  <si>
    <t>Računalne usluge</t>
  </si>
  <si>
    <t>TELEMACH HRVATSKA d.o.o.</t>
  </si>
  <si>
    <t>70133616033</t>
  </si>
  <si>
    <t>JOSIPA MAROHNIĆA 1, ZAGREB</t>
  </si>
  <si>
    <t>MEDIATOR DIGITAL d.o.o.</t>
  </si>
  <si>
    <t>70493096092</t>
  </si>
  <si>
    <t>HRVATSKA UDRUGA ZA ŠKOLOVANJE PASA VODIČA I MOBILITET</t>
  </si>
  <si>
    <t>84108603042</t>
  </si>
  <si>
    <t>SAVSKA CESTA 129, ZAGREB</t>
  </si>
  <si>
    <t>3213</t>
  </si>
  <si>
    <t>Stručno usavršavanje zaposlenika</t>
  </si>
  <si>
    <t>BIRODOM d.o.o.</t>
  </si>
  <si>
    <t>47794513055</t>
  </si>
  <si>
    <t>HOJNIKOVA 19, LUČKO</t>
  </si>
  <si>
    <t>DUN &amp; BRADSTREET d.o.o.</t>
  </si>
  <si>
    <t>48270876028</t>
  </si>
  <si>
    <t>FALLEROVO ŠETALIŠTE 22, ZAGREB</t>
  </si>
  <si>
    <t>BLUE MOUNTAIN d.o.o.</t>
  </si>
  <si>
    <t>76508719897</t>
  </si>
  <si>
    <t>ZELENGAJ 8, ZAGREB</t>
  </si>
  <si>
    <t>EVOLVA</t>
  </si>
  <si>
    <t>77990604256</t>
  </si>
  <si>
    <t>CEHOVSKA ULICA 12, VARAŽDIN</t>
  </si>
  <si>
    <t>KARIĆ AUTOMIBILI d.o.o.</t>
  </si>
  <si>
    <t>76458124064</t>
  </si>
  <si>
    <t>ŠARENGRADSKA 15, ZAGREB</t>
  </si>
  <si>
    <t>HRV. UDRUGA ZA INTEGRATIVNU PSIHOTERAPIJU</t>
  </si>
  <si>
    <t>45535699512</t>
  </si>
  <si>
    <t>ULICA REPUBLIKE AUSTRIJE 7, ZAGREB</t>
  </si>
  <si>
    <t>KONTROLA d.o.o.</t>
  </si>
  <si>
    <t>75516035780</t>
  </si>
  <si>
    <t>TURANJSKI POLOJ 26, KARLOVAC</t>
  </si>
  <si>
    <t>JARUN - DIP d.o.o.</t>
  </si>
  <si>
    <t>94659921563</t>
  </si>
  <si>
    <t>JOSIPA VOGRINCA 8, ZAGREB</t>
  </si>
  <si>
    <t>PINO KONZALTING d.o.o.</t>
  </si>
  <si>
    <t>02156897147</t>
  </si>
  <si>
    <t>GRAMAČA 2/V, ZAGREB</t>
  </si>
  <si>
    <t>SIMPLY CLEVER d.o.o.</t>
  </si>
  <si>
    <t>65019194525</t>
  </si>
  <si>
    <t>PUNJEKI 25, ZAGREB</t>
  </si>
  <si>
    <t>CAV S.p.A.</t>
  </si>
  <si>
    <t>Via Bottenigo 64/A, VENEZIA</t>
  </si>
  <si>
    <t>CONCORD HOTEL VIA LAGRANGE 47</t>
  </si>
  <si>
    <t>TORINO, TORINO</t>
  </si>
  <si>
    <t>DARS D.D.</t>
  </si>
  <si>
    <t>EASPD</t>
  </si>
  <si>
    <t>SATAP S.p.A.</t>
  </si>
  <si>
    <t>VIA BONZANIGO 22, TORINO</t>
  </si>
  <si>
    <t>SOCIETA AUTOSTRADE ALTO ADRIATICO S.p.A.</t>
  </si>
  <si>
    <t>VIA VITTORIO LOCCHI N.19, TRIESTE</t>
  </si>
  <si>
    <t>VISA ACQUISTO</t>
  </si>
  <si>
    <t>ADS VILLARBOTT SUD</t>
  </si>
  <si>
    <t>HRVATSKE AUTOCESTE</t>
  </si>
  <si>
    <t>57500462912</t>
  </si>
  <si>
    <t>ŠIROLINA 4, ZAGREB</t>
  </si>
  <si>
    <t>BKS LEASING CROATIA d.o.o.</t>
  </si>
  <si>
    <t>52277663197</t>
  </si>
  <si>
    <t>IVANA LUČIĆA 2 A, ZAGREB</t>
  </si>
  <si>
    <t>AKD d.o.o.</t>
  </si>
  <si>
    <t>58843087891</t>
  </si>
  <si>
    <t>SAVSKA CESTA 31, ZAGREB</t>
  </si>
  <si>
    <t>KONTO</t>
  </si>
  <si>
    <t>59143170280</t>
  </si>
  <si>
    <t>S.S.KRANJČEVIĆA 7, VARAŽDIN</t>
  </si>
  <si>
    <t>HRT</t>
  </si>
  <si>
    <t>68419124305</t>
  </si>
  <si>
    <t>PRISAVLJE 3, ZAGREB</t>
  </si>
  <si>
    <t>3295</t>
  </si>
  <si>
    <t>Pristojbe i naknade</t>
  </si>
  <si>
    <t>CENTAR ZA PROFESIONALNU REHABILITACIJU "ZAGREB"</t>
  </si>
  <si>
    <t>Datum ispisa: 17.11.2025</t>
  </si>
  <si>
    <t>Izvješće o isplatama - po Naputku</t>
  </si>
  <si>
    <t>Godina: 2025. Datum dokumenta: od 01.10.2025 do 31.10.2025.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</si>
</sst>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workbookViewId="0">
      <pane ySplit="6" topLeftCell="A19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171</v>
      </c>
      <c r="B1" s="13"/>
      <c r="C1" s="13"/>
      <c r="D1" s="13"/>
      <c r="E1" s="13"/>
      <c r="F1" s="13"/>
      <c r="G1" s="13"/>
      <c r="J1" s="4" t="s">
        <v>172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173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174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286.97000000000003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152.13999999999999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/>
      <c r="C9" s="6"/>
      <c r="D9" s="6"/>
      <c r="E9" s="2">
        <v>70896.240000000005</v>
      </c>
      <c r="F9" s="6" t="s">
        <v>15</v>
      </c>
      <c r="G9" s="6" t="s">
        <v>16</v>
      </c>
      <c r="H9" s="6" t="s">
        <v>25</v>
      </c>
      <c r="I9" s="6" t="s">
        <v>26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11358.94</v>
      </c>
      <c r="F10" s="6" t="s">
        <v>15</v>
      </c>
      <c r="G10" s="6" t="s">
        <v>16</v>
      </c>
      <c r="H10" s="6" t="s">
        <v>27</v>
      </c>
      <c r="I10" s="6" t="s">
        <v>28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1144.28</v>
      </c>
      <c r="F11" s="6" t="s">
        <v>15</v>
      </c>
      <c r="G11" s="6" t="s">
        <v>16</v>
      </c>
      <c r="H11" s="6" t="s">
        <v>29</v>
      </c>
      <c r="I11" s="6" t="s">
        <v>30</v>
      </c>
      <c r="J11" s="6" t="s">
        <v>19</v>
      </c>
    </row>
    <row r="12" spans="1:11" x14ac:dyDescent="0.25">
      <c r="A12" s="11">
        <f t="shared" si="0"/>
        <v>6</v>
      </c>
      <c r="B12" s="6" t="s">
        <v>31</v>
      </c>
      <c r="C12" s="6" t="s">
        <v>32</v>
      </c>
      <c r="D12" s="6" t="s">
        <v>33</v>
      </c>
      <c r="E12" s="2">
        <v>223.27</v>
      </c>
      <c r="F12" s="6" t="s">
        <v>15</v>
      </c>
      <c r="G12" s="6" t="s">
        <v>16</v>
      </c>
      <c r="H12" s="6" t="s">
        <v>34</v>
      </c>
      <c r="I12" s="6" t="s">
        <v>35</v>
      </c>
      <c r="J12" s="6" t="s">
        <v>19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89.99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 spans="1:11" x14ac:dyDescent="0.25">
      <c r="A14" s="11">
        <f t="shared" si="0"/>
        <v>8</v>
      </c>
      <c r="B14" s="6" t="s">
        <v>31</v>
      </c>
      <c r="C14" s="6" t="s">
        <v>32</v>
      </c>
      <c r="D14" s="6" t="s">
        <v>33</v>
      </c>
      <c r="E14" s="2">
        <v>1193</v>
      </c>
      <c r="F14" s="6" t="s">
        <v>15</v>
      </c>
      <c r="G14" s="6" t="s">
        <v>16</v>
      </c>
      <c r="H14" s="6" t="s">
        <v>38</v>
      </c>
      <c r="I14" s="6" t="s">
        <v>39</v>
      </c>
      <c r="J14" s="6" t="s">
        <v>19</v>
      </c>
    </row>
    <row r="15" spans="1:11" x14ac:dyDescent="0.25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319.89999999999998</v>
      </c>
      <c r="F15" s="6" t="s">
        <v>15</v>
      </c>
      <c r="G15" s="6" t="s">
        <v>16</v>
      </c>
      <c r="H15" s="6" t="s">
        <v>43</v>
      </c>
      <c r="I15" s="6" t="s">
        <v>44</v>
      </c>
      <c r="J15" s="6" t="s">
        <v>19</v>
      </c>
    </row>
    <row r="16" spans="1:11" x14ac:dyDescent="0.25">
      <c r="A16" s="11">
        <f t="shared" si="0"/>
        <v>10</v>
      </c>
      <c r="B16" s="6" t="s">
        <v>40</v>
      </c>
      <c r="C16" s="6" t="s">
        <v>41</v>
      </c>
      <c r="D16" s="6" t="s">
        <v>42</v>
      </c>
      <c r="E16" s="2">
        <v>15</v>
      </c>
      <c r="F16" s="6" t="s">
        <v>15</v>
      </c>
      <c r="G16" s="6" t="s">
        <v>16</v>
      </c>
      <c r="H16" s="6" t="s">
        <v>36</v>
      </c>
      <c r="I16" s="6" t="s">
        <v>37</v>
      </c>
      <c r="J16" s="6" t="s">
        <v>19</v>
      </c>
    </row>
    <row r="17" spans="1:10" x14ac:dyDescent="0.25">
      <c r="A17" s="11">
        <f t="shared" si="0"/>
        <v>11</v>
      </c>
      <c r="B17" s="6" t="s">
        <v>45</v>
      </c>
      <c r="C17" s="6" t="s">
        <v>46</v>
      </c>
      <c r="D17" s="6" t="s">
        <v>47</v>
      </c>
      <c r="E17" s="2">
        <v>116.5</v>
      </c>
      <c r="F17" s="6" t="s">
        <v>15</v>
      </c>
      <c r="G17" s="6" t="s">
        <v>16</v>
      </c>
      <c r="H17" s="6" t="s">
        <v>48</v>
      </c>
      <c r="I17" s="6" t="s">
        <v>49</v>
      </c>
      <c r="J17" s="6" t="s">
        <v>19</v>
      </c>
    </row>
    <row r="18" spans="1:10" x14ac:dyDescent="0.25">
      <c r="A18" s="11">
        <f t="shared" si="0"/>
        <v>12</v>
      </c>
      <c r="B18" s="6"/>
      <c r="C18" s="6"/>
      <c r="D18" s="6"/>
      <c r="E18" s="2">
        <v>1029.4000000000001</v>
      </c>
      <c r="F18" s="6" t="s">
        <v>15</v>
      </c>
      <c r="G18" s="6" t="s">
        <v>16</v>
      </c>
      <c r="H18" s="6" t="s">
        <v>50</v>
      </c>
      <c r="I18" s="6" t="s">
        <v>51</v>
      </c>
      <c r="J18" s="6" t="s">
        <v>19</v>
      </c>
    </row>
    <row r="19" spans="1:10" x14ac:dyDescent="0.25">
      <c r="A19" s="11">
        <f t="shared" si="0"/>
        <v>13</v>
      </c>
      <c r="B19" s="6" t="s">
        <v>52</v>
      </c>
      <c r="C19" s="6" t="s">
        <v>53</v>
      </c>
      <c r="D19" s="6" t="s">
        <v>54</v>
      </c>
      <c r="E19" s="2">
        <v>643.04</v>
      </c>
      <c r="F19" s="6" t="s">
        <v>15</v>
      </c>
      <c r="G19" s="6" t="s">
        <v>16</v>
      </c>
      <c r="H19" s="6" t="s">
        <v>23</v>
      </c>
      <c r="I19" s="6" t="s">
        <v>24</v>
      </c>
      <c r="J19" s="6" t="s">
        <v>19</v>
      </c>
    </row>
    <row r="20" spans="1:10" x14ac:dyDescent="0.25">
      <c r="A20" s="11">
        <f t="shared" si="0"/>
        <v>14</v>
      </c>
      <c r="B20" s="6"/>
      <c r="C20" s="6"/>
      <c r="D20" s="6"/>
      <c r="E20" s="2">
        <v>1076.53</v>
      </c>
      <c r="F20" s="6" t="s">
        <v>15</v>
      </c>
      <c r="G20" s="6" t="s">
        <v>16</v>
      </c>
      <c r="H20" s="6" t="s">
        <v>55</v>
      </c>
      <c r="I20" s="6" t="s">
        <v>56</v>
      </c>
      <c r="J20" s="6" t="s">
        <v>19</v>
      </c>
    </row>
    <row r="21" spans="1:10" x14ac:dyDescent="0.25">
      <c r="A21" s="11">
        <f t="shared" si="0"/>
        <v>15</v>
      </c>
      <c r="B21" s="6" t="s">
        <v>57</v>
      </c>
      <c r="C21" s="6" t="s">
        <v>58</v>
      </c>
      <c r="D21" s="6" t="s">
        <v>59</v>
      </c>
      <c r="E21" s="2">
        <v>7.65</v>
      </c>
      <c r="F21" s="6" t="s">
        <v>15</v>
      </c>
      <c r="G21" s="6" t="s">
        <v>16</v>
      </c>
      <c r="H21" s="6" t="s">
        <v>36</v>
      </c>
      <c r="I21" s="6" t="s">
        <v>37</v>
      </c>
      <c r="J21" s="6" t="s">
        <v>19</v>
      </c>
    </row>
    <row r="22" spans="1:10" x14ac:dyDescent="0.25">
      <c r="A22" s="11">
        <f t="shared" si="0"/>
        <v>16</v>
      </c>
      <c r="B22" s="6"/>
      <c r="C22" s="6"/>
      <c r="D22" s="6"/>
      <c r="E22" s="2">
        <v>618.57000000000005</v>
      </c>
      <c r="F22" s="6" t="s">
        <v>15</v>
      </c>
      <c r="G22" s="6" t="s">
        <v>16</v>
      </c>
      <c r="H22" s="6" t="s">
        <v>60</v>
      </c>
      <c r="I22" s="6" t="s">
        <v>61</v>
      </c>
      <c r="J22" s="6" t="s">
        <v>19</v>
      </c>
    </row>
    <row r="23" spans="1:10" x14ac:dyDescent="0.25">
      <c r="A23" s="11">
        <f t="shared" si="0"/>
        <v>17</v>
      </c>
      <c r="B23" s="6" t="s">
        <v>62</v>
      </c>
      <c r="C23" s="6" t="s">
        <v>63</v>
      </c>
      <c r="D23" s="6" t="s">
        <v>64</v>
      </c>
      <c r="E23" s="2">
        <v>562.5</v>
      </c>
      <c r="F23" s="6" t="s">
        <v>15</v>
      </c>
      <c r="G23" s="6" t="s">
        <v>16</v>
      </c>
      <c r="H23" s="6" t="s">
        <v>65</v>
      </c>
      <c r="I23" s="6" t="s">
        <v>66</v>
      </c>
      <c r="J23" s="6" t="s">
        <v>19</v>
      </c>
    </row>
    <row r="24" spans="1:10" x14ac:dyDescent="0.25">
      <c r="A24" s="11">
        <f t="shared" si="0"/>
        <v>18</v>
      </c>
      <c r="B24" s="6" t="s">
        <v>67</v>
      </c>
      <c r="C24" s="6" t="s">
        <v>68</v>
      </c>
      <c r="D24" s="6" t="s">
        <v>69</v>
      </c>
      <c r="E24" s="2">
        <v>5.58</v>
      </c>
      <c r="F24" s="6" t="s">
        <v>15</v>
      </c>
      <c r="G24" s="6" t="s">
        <v>16</v>
      </c>
      <c r="H24" s="6" t="s">
        <v>23</v>
      </c>
      <c r="I24" s="6" t="s">
        <v>24</v>
      </c>
      <c r="J24" s="6" t="s">
        <v>19</v>
      </c>
    </row>
    <row r="25" spans="1:10" x14ac:dyDescent="0.25">
      <c r="A25" s="11">
        <f t="shared" si="0"/>
        <v>19</v>
      </c>
      <c r="B25" s="6" t="s">
        <v>70</v>
      </c>
      <c r="C25" s="6" t="s">
        <v>71</v>
      </c>
      <c r="D25" s="6" t="s">
        <v>72</v>
      </c>
      <c r="E25" s="2">
        <v>1228</v>
      </c>
      <c r="F25" s="6" t="s">
        <v>15</v>
      </c>
      <c r="G25" s="6" t="s">
        <v>16</v>
      </c>
      <c r="H25" s="6" t="s">
        <v>73</v>
      </c>
      <c r="I25" s="6" t="s">
        <v>74</v>
      </c>
      <c r="J25" s="6" t="s">
        <v>19</v>
      </c>
    </row>
    <row r="26" spans="1:10" x14ac:dyDescent="0.25">
      <c r="A26" s="11">
        <f t="shared" si="0"/>
        <v>20</v>
      </c>
      <c r="B26" s="6" t="s">
        <v>75</v>
      </c>
      <c r="C26" s="6" t="s">
        <v>76</v>
      </c>
      <c r="D26" s="6" t="s">
        <v>77</v>
      </c>
      <c r="E26" s="2">
        <v>225</v>
      </c>
      <c r="F26" s="6" t="s">
        <v>15</v>
      </c>
      <c r="G26" s="6" t="s">
        <v>16</v>
      </c>
      <c r="H26" s="6" t="s">
        <v>78</v>
      </c>
      <c r="I26" s="6" t="s">
        <v>79</v>
      </c>
      <c r="J26" s="6" t="s">
        <v>19</v>
      </c>
    </row>
    <row r="27" spans="1:10" x14ac:dyDescent="0.25">
      <c r="A27" s="11">
        <f t="shared" si="0"/>
        <v>21</v>
      </c>
      <c r="B27" s="6"/>
      <c r="C27" s="6"/>
      <c r="D27" s="6"/>
      <c r="E27" s="2">
        <v>1197</v>
      </c>
      <c r="F27" s="6" t="s">
        <v>15</v>
      </c>
      <c r="G27" s="6" t="s">
        <v>16</v>
      </c>
      <c r="H27" s="6" t="s">
        <v>80</v>
      </c>
      <c r="I27" s="6" t="s">
        <v>81</v>
      </c>
      <c r="J27" s="6" t="s">
        <v>19</v>
      </c>
    </row>
    <row r="28" spans="1:10" x14ac:dyDescent="0.25">
      <c r="A28" s="11">
        <f t="shared" si="0"/>
        <v>22</v>
      </c>
      <c r="B28" s="6" t="s">
        <v>40</v>
      </c>
      <c r="C28" s="6" t="s">
        <v>41</v>
      </c>
      <c r="D28" s="6" t="s">
        <v>42</v>
      </c>
      <c r="E28" s="2">
        <v>29.99</v>
      </c>
      <c r="F28" s="6" t="s">
        <v>15</v>
      </c>
      <c r="G28" s="6" t="s">
        <v>16</v>
      </c>
      <c r="H28" s="6" t="s">
        <v>34</v>
      </c>
      <c r="I28" s="6" t="s">
        <v>35</v>
      </c>
      <c r="J28" s="6" t="s">
        <v>19</v>
      </c>
    </row>
    <row r="29" spans="1:10" x14ac:dyDescent="0.25">
      <c r="A29" s="11">
        <f t="shared" si="0"/>
        <v>23</v>
      </c>
      <c r="B29" s="6" t="s">
        <v>82</v>
      </c>
      <c r="C29" s="6" t="s">
        <v>83</v>
      </c>
      <c r="D29" s="6"/>
      <c r="E29" s="2">
        <v>57.6</v>
      </c>
      <c r="F29" s="6" t="s">
        <v>15</v>
      </c>
      <c r="G29" s="6" t="s">
        <v>16</v>
      </c>
      <c r="H29" s="6" t="s">
        <v>78</v>
      </c>
      <c r="I29" s="6" t="s">
        <v>79</v>
      </c>
      <c r="J29" s="6" t="s">
        <v>19</v>
      </c>
    </row>
    <row r="30" spans="1:10" x14ac:dyDescent="0.25">
      <c r="A30" s="11">
        <f t="shared" si="0"/>
        <v>24</v>
      </c>
      <c r="B30" s="6" t="s">
        <v>84</v>
      </c>
      <c r="C30" s="6" t="s">
        <v>85</v>
      </c>
      <c r="D30" s="6" t="s">
        <v>86</v>
      </c>
      <c r="E30" s="2">
        <v>203.3</v>
      </c>
      <c r="F30" s="6" t="s">
        <v>15</v>
      </c>
      <c r="G30" s="6" t="s">
        <v>16</v>
      </c>
      <c r="H30" s="6" t="s">
        <v>87</v>
      </c>
      <c r="I30" s="6" t="s">
        <v>88</v>
      </c>
      <c r="J30" s="6" t="s">
        <v>19</v>
      </c>
    </row>
    <row r="31" spans="1:10" x14ac:dyDescent="0.25">
      <c r="A31" s="11">
        <f t="shared" si="0"/>
        <v>25</v>
      </c>
      <c r="B31" s="6" t="s">
        <v>89</v>
      </c>
      <c r="C31" s="6" t="s">
        <v>90</v>
      </c>
      <c r="D31" s="6" t="s">
        <v>91</v>
      </c>
      <c r="E31" s="2">
        <v>50</v>
      </c>
      <c r="F31" s="6" t="s">
        <v>15</v>
      </c>
      <c r="G31" s="6" t="s">
        <v>16</v>
      </c>
      <c r="H31" s="6" t="s">
        <v>92</v>
      </c>
      <c r="I31" s="6" t="s">
        <v>93</v>
      </c>
      <c r="J31" s="6" t="s">
        <v>19</v>
      </c>
    </row>
    <row r="32" spans="1:10" x14ac:dyDescent="0.25">
      <c r="A32" s="11">
        <f t="shared" si="0"/>
        <v>26</v>
      </c>
      <c r="B32" s="6" t="s">
        <v>94</v>
      </c>
      <c r="C32" s="6" t="s">
        <v>95</v>
      </c>
      <c r="D32" s="6" t="s">
        <v>96</v>
      </c>
      <c r="E32" s="2">
        <v>147.93</v>
      </c>
      <c r="F32" s="6" t="s">
        <v>15</v>
      </c>
      <c r="G32" s="6" t="s">
        <v>16</v>
      </c>
      <c r="H32" s="6" t="s">
        <v>17</v>
      </c>
      <c r="I32" s="6" t="s">
        <v>18</v>
      </c>
      <c r="J32" s="6" t="s">
        <v>19</v>
      </c>
    </row>
    <row r="33" spans="1:10" x14ac:dyDescent="0.25">
      <c r="A33" s="11">
        <f t="shared" si="0"/>
        <v>27</v>
      </c>
      <c r="B33" s="6" t="s">
        <v>97</v>
      </c>
      <c r="C33" s="6" t="s">
        <v>98</v>
      </c>
      <c r="D33" s="6" t="s">
        <v>99</v>
      </c>
      <c r="E33" s="2">
        <v>918.75</v>
      </c>
      <c r="F33" s="6" t="s">
        <v>15</v>
      </c>
      <c r="G33" s="6" t="s">
        <v>16</v>
      </c>
      <c r="H33" s="6" t="s">
        <v>100</v>
      </c>
      <c r="I33" s="6" t="s">
        <v>101</v>
      </c>
      <c r="J33" s="6" t="s">
        <v>19</v>
      </c>
    </row>
    <row r="34" spans="1:10" x14ac:dyDescent="0.25">
      <c r="A34" s="11">
        <f t="shared" si="0"/>
        <v>28</v>
      </c>
      <c r="B34" s="6" t="s">
        <v>102</v>
      </c>
      <c r="C34" s="6" t="s">
        <v>103</v>
      </c>
      <c r="D34" s="6" t="s">
        <v>104</v>
      </c>
      <c r="E34" s="2">
        <v>596.15</v>
      </c>
      <c r="F34" s="6" t="s">
        <v>15</v>
      </c>
      <c r="G34" s="6" t="s">
        <v>16</v>
      </c>
      <c r="H34" s="6" t="s">
        <v>48</v>
      </c>
      <c r="I34" s="6" t="s">
        <v>49</v>
      </c>
      <c r="J34" s="6" t="s">
        <v>19</v>
      </c>
    </row>
    <row r="35" spans="1:10" x14ac:dyDescent="0.25">
      <c r="A35" s="11">
        <f t="shared" si="0"/>
        <v>29</v>
      </c>
      <c r="B35" s="6" t="s">
        <v>105</v>
      </c>
      <c r="C35" s="6" t="s">
        <v>106</v>
      </c>
      <c r="D35" s="6" t="s">
        <v>64</v>
      </c>
      <c r="E35" s="2">
        <v>1546.88</v>
      </c>
      <c r="F35" s="6" t="s">
        <v>15</v>
      </c>
      <c r="G35" s="6" t="s">
        <v>16</v>
      </c>
      <c r="H35" s="6" t="s">
        <v>36</v>
      </c>
      <c r="I35" s="6" t="s">
        <v>37</v>
      </c>
      <c r="J35" s="6" t="s">
        <v>19</v>
      </c>
    </row>
    <row r="36" spans="1:10" x14ac:dyDescent="0.25">
      <c r="A36" s="11">
        <f t="shared" si="0"/>
        <v>30</v>
      </c>
      <c r="B36" s="6" t="s">
        <v>107</v>
      </c>
      <c r="C36" s="6" t="s">
        <v>108</v>
      </c>
      <c r="D36" s="6" t="s">
        <v>109</v>
      </c>
      <c r="E36" s="2">
        <v>150</v>
      </c>
      <c r="F36" s="6" t="s">
        <v>15</v>
      </c>
      <c r="G36" s="6" t="s">
        <v>16</v>
      </c>
      <c r="H36" s="6" t="s">
        <v>110</v>
      </c>
      <c r="I36" s="6" t="s">
        <v>111</v>
      </c>
      <c r="J36" s="6" t="s">
        <v>19</v>
      </c>
    </row>
    <row r="37" spans="1:10" x14ac:dyDescent="0.25">
      <c r="A37" s="11">
        <f t="shared" si="0"/>
        <v>31</v>
      </c>
      <c r="B37" s="6" t="s">
        <v>112</v>
      </c>
      <c r="C37" s="6" t="s">
        <v>113</v>
      </c>
      <c r="D37" s="6" t="s">
        <v>114</v>
      </c>
      <c r="E37" s="2">
        <v>331.08</v>
      </c>
      <c r="F37" s="6" t="s">
        <v>15</v>
      </c>
      <c r="G37" s="6" t="s">
        <v>16</v>
      </c>
      <c r="H37" s="6" t="s">
        <v>34</v>
      </c>
      <c r="I37" s="6" t="s">
        <v>35</v>
      </c>
      <c r="J37" s="6" t="s">
        <v>19</v>
      </c>
    </row>
    <row r="38" spans="1:10" x14ac:dyDescent="0.25">
      <c r="A38" s="11">
        <f t="shared" si="0"/>
        <v>32</v>
      </c>
      <c r="B38" s="6" t="s">
        <v>112</v>
      </c>
      <c r="C38" s="6" t="s">
        <v>113</v>
      </c>
      <c r="D38" s="6" t="s">
        <v>114</v>
      </c>
      <c r="E38" s="2">
        <v>142.80000000000001</v>
      </c>
      <c r="F38" s="6" t="s">
        <v>15</v>
      </c>
      <c r="G38" s="6" t="s">
        <v>16</v>
      </c>
      <c r="H38" s="6" t="s">
        <v>43</v>
      </c>
      <c r="I38" s="6" t="s">
        <v>44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115</v>
      </c>
      <c r="C39" s="6" t="s">
        <v>116</v>
      </c>
      <c r="D39" s="6" t="s">
        <v>117</v>
      </c>
      <c r="E39" s="2">
        <v>507.5</v>
      </c>
      <c r="F39" s="6" t="s">
        <v>15</v>
      </c>
      <c r="G39" s="6" t="s">
        <v>16</v>
      </c>
      <c r="H39" s="6" t="s">
        <v>34</v>
      </c>
      <c r="I39" s="6" t="s">
        <v>35</v>
      </c>
      <c r="J39" s="6" t="s">
        <v>19</v>
      </c>
    </row>
    <row r="40" spans="1:10" x14ac:dyDescent="0.25">
      <c r="A40" s="11">
        <f t="shared" si="1"/>
        <v>34</v>
      </c>
      <c r="B40" s="6" t="s">
        <v>118</v>
      </c>
      <c r="C40" s="6" t="s">
        <v>119</v>
      </c>
      <c r="D40" s="6" t="s">
        <v>120</v>
      </c>
      <c r="E40" s="2">
        <v>13784.65</v>
      </c>
      <c r="F40" s="6" t="s">
        <v>15</v>
      </c>
      <c r="G40" s="6" t="s">
        <v>16</v>
      </c>
      <c r="H40" s="6" t="s">
        <v>87</v>
      </c>
      <c r="I40" s="6" t="s">
        <v>88</v>
      </c>
      <c r="J40" s="6" t="s">
        <v>19</v>
      </c>
    </row>
    <row r="41" spans="1:10" x14ac:dyDescent="0.25">
      <c r="A41" s="11">
        <f t="shared" si="1"/>
        <v>35</v>
      </c>
      <c r="B41" s="6" t="s">
        <v>121</v>
      </c>
      <c r="C41" s="6" t="s">
        <v>122</v>
      </c>
      <c r="D41" s="6" t="s">
        <v>123</v>
      </c>
      <c r="E41" s="2">
        <v>74.66</v>
      </c>
      <c r="F41" s="6" t="s">
        <v>15</v>
      </c>
      <c r="G41" s="6" t="s">
        <v>16</v>
      </c>
      <c r="H41" s="6" t="s">
        <v>100</v>
      </c>
      <c r="I41" s="6" t="s">
        <v>101</v>
      </c>
      <c r="J41" s="6" t="s">
        <v>19</v>
      </c>
    </row>
    <row r="42" spans="1:10" x14ac:dyDescent="0.25">
      <c r="A42" s="11">
        <f t="shared" si="1"/>
        <v>36</v>
      </c>
      <c r="B42" s="6" t="s">
        <v>124</v>
      </c>
      <c r="C42" s="6" t="s">
        <v>125</v>
      </c>
      <c r="D42" s="6" t="s">
        <v>126</v>
      </c>
      <c r="E42" s="2">
        <v>576.29999999999995</v>
      </c>
      <c r="F42" s="6" t="s">
        <v>15</v>
      </c>
      <c r="G42" s="6" t="s">
        <v>16</v>
      </c>
      <c r="H42" s="6" t="s">
        <v>92</v>
      </c>
      <c r="I42" s="6" t="s">
        <v>93</v>
      </c>
      <c r="J42" s="6" t="s">
        <v>19</v>
      </c>
    </row>
    <row r="43" spans="1:10" x14ac:dyDescent="0.25">
      <c r="A43" s="11">
        <f t="shared" si="1"/>
        <v>37</v>
      </c>
      <c r="B43" s="6" t="s">
        <v>127</v>
      </c>
      <c r="C43" s="6" t="s">
        <v>128</v>
      </c>
      <c r="D43" s="6" t="s">
        <v>129</v>
      </c>
      <c r="E43" s="2">
        <v>80</v>
      </c>
      <c r="F43" s="6" t="s">
        <v>15</v>
      </c>
      <c r="G43" s="6" t="s">
        <v>16</v>
      </c>
      <c r="H43" s="6" t="s">
        <v>110</v>
      </c>
      <c r="I43" s="6" t="s">
        <v>111</v>
      </c>
      <c r="J43" s="6" t="s">
        <v>19</v>
      </c>
    </row>
    <row r="44" spans="1:10" x14ac:dyDescent="0.25">
      <c r="A44" s="11">
        <f t="shared" si="1"/>
        <v>38</v>
      </c>
      <c r="B44" s="6" t="s">
        <v>130</v>
      </c>
      <c r="C44" s="6" t="s">
        <v>131</v>
      </c>
      <c r="D44" s="6" t="s">
        <v>132</v>
      </c>
      <c r="E44" s="2">
        <v>287.5</v>
      </c>
      <c r="F44" s="6" t="s">
        <v>15</v>
      </c>
      <c r="G44" s="6" t="s">
        <v>16</v>
      </c>
      <c r="H44" s="6" t="s">
        <v>36</v>
      </c>
      <c r="I44" s="6" t="s">
        <v>37</v>
      </c>
      <c r="J44" s="6" t="s">
        <v>19</v>
      </c>
    </row>
    <row r="45" spans="1:10" x14ac:dyDescent="0.25">
      <c r="A45" s="11">
        <f t="shared" si="1"/>
        <v>39</v>
      </c>
      <c r="B45" s="6" t="s">
        <v>133</v>
      </c>
      <c r="C45" s="6" t="s">
        <v>134</v>
      </c>
      <c r="D45" s="6" t="s">
        <v>135</v>
      </c>
      <c r="E45" s="2">
        <v>51.43</v>
      </c>
      <c r="F45" s="6" t="s">
        <v>15</v>
      </c>
      <c r="G45" s="6" t="s">
        <v>16</v>
      </c>
      <c r="H45" s="6" t="s">
        <v>92</v>
      </c>
      <c r="I45" s="6" t="s">
        <v>93</v>
      </c>
      <c r="J45" s="6" t="s">
        <v>19</v>
      </c>
    </row>
    <row r="46" spans="1:10" x14ac:dyDescent="0.25">
      <c r="A46" s="11">
        <f t="shared" si="1"/>
        <v>40</v>
      </c>
      <c r="B46" s="6" t="s">
        <v>136</v>
      </c>
      <c r="C46" s="6" t="s">
        <v>137</v>
      </c>
      <c r="D46" s="6" t="s">
        <v>138</v>
      </c>
      <c r="E46" s="2">
        <v>125</v>
      </c>
      <c r="F46" s="6" t="s">
        <v>15</v>
      </c>
      <c r="G46" s="6" t="s">
        <v>16</v>
      </c>
      <c r="H46" s="6" t="s">
        <v>110</v>
      </c>
      <c r="I46" s="6" t="s">
        <v>111</v>
      </c>
      <c r="J46" s="6" t="s">
        <v>19</v>
      </c>
    </row>
    <row r="47" spans="1:10" x14ac:dyDescent="0.25">
      <c r="A47" s="11">
        <f t="shared" si="1"/>
        <v>41</v>
      </c>
      <c r="B47" s="6" t="s">
        <v>139</v>
      </c>
      <c r="C47" s="6" t="s">
        <v>140</v>
      </c>
      <c r="D47" s="6" t="s">
        <v>141</v>
      </c>
      <c r="E47" s="2">
        <v>568.25</v>
      </c>
      <c r="F47" s="6" t="s">
        <v>15</v>
      </c>
      <c r="G47" s="6" t="s">
        <v>16</v>
      </c>
      <c r="H47" s="6" t="s">
        <v>34</v>
      </c>
      <c r="I47" s="6" t="s">
        <v>35</v>
      </c>
      <c r="J47" s="6" t="s">
        <v>19</v>
      </c>
    </row>
    <row r="48" spans="1:10" x14ac:dyDescent="0.25">
      <c r="A48" s="11">
        <f t="shared" si="1"/>
        <v>42</v>
      </c>
      <c r="B48" s="6" t="s">
        <v>142</v>
      </c>
      <c r="C48" s="6"/>
      <c r="D48" s="6" t="s">
        <v>143</v>
      </c>
      <c r="E48" s="2">
        <v>51.8</v>
      </c>
      <c r="F48" s="6" t="s">
        <v>15</v>
      </c>
      <c r="G48" s="6" t="s">
        <v>16</v>
      </c>
      <c r="H48" s="6" t="s">
        <v>80</v>
      </c>
      <c r="I48" s="6" t="s">
        <v>81</v>
      </c>
      <c r="J48" s="6" t="s">
        <v>19</v>
      </c>
    </row>
    <row r="49" spans="1:10" x14ac:dyDescent="0.25">
      <c r="A49" s="11">
        <f t="shared" si="1"/>
        <v>43</v>
      </c>
      <c r="B49" s="6" t="s">
        <v>144</v>
      </c>
      <c r="C49" s="6"/>
      <c r="D49" s="6" t="s">
        <v>145</v>
      </c>
      <c r="E49" s="2">
        <v>1193.3399999999999</v>
      </c>
      <c r="F49" s="6" t="s">
        <v>15</v>
      </c>
      <c r="G49" s="6" t="s">
        <v>16</v>
      </c>
      <c r="H49" s="6" t="s">
        <v>80</v>
      </c>
      <c r="I49" s="6" t="s">
        <v>81</v>
      </c>
      <c r="J49" s="6" t="s">
        <v>19</v>
      </c>
    </row>
    <row r="50" spans="1:10" x14ac:dyDescent="0.25">
      <c r="A50" s="11">
        <f t="shared" si="1"/>
        <v>44</v>
      </c>
      <c r="B50" s="6" t="s">
        <v>146</v>
      </c>
      <c r="C50" s="6"/>
      <c r="D50" s="6"/>
      <c r="E50" s="2">
        <v>16</v>
      </c>
      <c r="F50" s="6" t="s">
        <v>15</v>
      </c>
      <c r="G50" s="6" t="s">
        <v>16</v>
      </c>
      <c r="H50" s="6" t="s">
        <v>80</v>
      </c>
      <c r="I50" s="6" t="s">
        <v>81</v>
      </c>
      <c r="J50" s="6" t="s">
        <v>19</v>
      </c>
    </row>
    <row r="51" spans="1:10" x14ac:dyDescent="0.25">
      <c r="A51" s="11">
        <f t="shared" si="1"/>
        <v>45</v>
      </c>
      <c r="B51" s="6" t="s">
        <v>147</v>
      </c>
      <c r="C51" s="6"/>
      <c r="D51" s="6"/>
      <c r="E51" s="2">
        <v>480</v>
      </c>
      <c r="F51" s="6" t="s">
        <v>15</v>
      </c>
      <c r="G51" s="6" t="s">
        <v>16</v>
      </c>
      <c r="H51" s="6" t="s">
        <v>110</v>
      </c>
      <c r="I51" s="6" t="s">
        <v>111</v>
      </c>
      <c r="J51" s="6" t="s">
        <v>19</v>
      </c>
    </row>
    <row r="52" spans="1:10" x14ac:dyDescent="0.25">
      <c r="A52" s="11">
        <f t="shared" si="1"/>
        <v>46</v>
      </c>
      <c r="B52" s="6" t="s">
        <v>148</v>
      </c>
      <c r="C52" s="6"/>
      <c r="D52" s="6" t="s">
        <v>149</v>
      </c>
      <c r="E52" s="2">
        <v>35.799999999999997</v>
      </c>
      <c r="F52" s="6" t="s">
        <v>15</v>
      </c>
      <c r="G52" s="6" t="s">
        <v>16</v>
      </c>
      <c r="H52" s="6" t="s">
        <v>80</v>
      </c>
      <c r="I52" s="6" t="s">
        <v>81</v>
      </c>
      <c r="J52" s="6" t="s">
        <v>19</v>
      </c>
    </row>
    <row r="53" spans="1:10" x14ac:dyDescent="0.25">
      <c r="A53" s="11">
        <f t="shared" si="1"/>
        <v>47</v>
      </c>
      <c r="B53" s="6" t="s">
        <v>150</v>
      </c>
      <c r="C53" s="6"/>
      <c r="D53" s="6" t="s">
        <v>151</v>
      </c>
      <c r="E53" s="2">
        <v>11.4</v>
      </c>
      <c r="F53" s="6" t="s">
        <v>15</v>
      </c>
      <c r="G53" s="6" t="s">
        <v>16</v>
      </c>
      <c r="H53" s="6" t="s">
        <v>80</v>
      </c>
      <c r="I53" s="6" t="s">
        <v>81</v>
      </c>
      <c r="J53" s="6" t="s">
        <v>19</v>
      </c>
    </row>
    <row r="54" spans="1:10" x14ac:dyDescent="0.25">
      <c r="A54" s="11">
        <f t="shared" si="1"/>
        <v>48</v>
      </c>
      <c r="B54" s="6" t="s">
        <v>152</v>
      </c>
      <c r="C54" s="6"/>
      <c r="D54" s="6" t="s">
        <v>153</v>
      </c>
      <c r="E54" s="2">
        <v>84.33</v>
      </c>
      <c r="F54" s="6" t="s">
        <v>15</v>
      </c>
      <c r="G54" s="6" t="s">
        <v>16</v>
      </c>
      <c r="H54" s="6" t="s">
        <v>23</v>
      </c>
      <c r="I54" s="6" t="s">
        <v>24</v>
      </c>
      <c r="J54" s="6" t="s">
        <v>19</v>
      </c>
    </row>
    <row r="55" spans="1:10" x14ac:dyDescent="0.25">
      <c r="A55" s="11">
        <f t="shared" si="1"/>
        <v>49</v>
      </c>
      <c r="B55" s="6" t="s">
        <v>154</v>
      </c>
      <c r="C55" s="6" t="s">
        <v>155</v>
      </c>
      <c r="D55" s="6" t="s">
        <v>156</v>
      </c>
      <c r="E55" s="2">
        <v>9.1999999999999993</v>
      </c>
      <c r="F55" s="6" t="s">
        <v>15</v>
      </c>
      <c r="G55" s="6" t="s">
        <v>16</v>
      </c>
      <c r="H55" s="6" t="s">
        <v>80</v>
      </c>
      <c r="I55" s="6" t="s">
        <v>81</v>
      </c>
      <c r="J55" s="6" t="s">
        <v>19</v>
      </c>
    </row>
    <row r="56" spans="1:10" x14ac:dyDescent="0.25">
      <c r="A56" s="11">
        <f t="shared" si="1"/>
        <v>50</v>
      </c>
      <c r="B56" s="6" t="s">
        <v>157</v>
      </c>
      <c r="C56" s="6" t="s">
        <v>158</v>
      </c>
      <c r="D56" s="6" t="s">
        <v>159</v>
      </c>
      <c r="E56" s="2">
        <v>258.27</v>
      </c>
      <c r="F56" s="6" t="s">
        <v>15</v>
      </c>
      <c r="G56" s="6" t="s">
        <v>16</v>
      </c>
      <c r="H56" s="6" t="s">
        <v>87</v>
      </c>
      <c r="I56" s="6" t="s">
        <v>88</v>
      </c>
      <c r="J56" s="6" t="s">
        <v>19</v>
      </c>
    </row>
    <row r="57" spans="1:10" x14ac:dyDescent="0.25">
      <c r="A57" s="11">
        <f t="shared" si="1"/>
        <v>51</v>
      </c>
      <c r="B57" s="6" t="s">
        <v>160</v>
      </c>
      <c r="C57" s="6" t="s">
        <v>161</v>
      </c>
      <c r="D57" s="6" t="s">
        <v>162</v>
      </c>
      <c r="E57" s="2">
        <v>41.23</v>
      </c>
      <c r="F57" s="6" t="s">
        <v>15</v>
      </c>
      <c r="G57" s="6" t="s">
        <v>16</v>
      </c>
      <c r="H57" s="6" t="s">
        <v>36</v>
      </c>
      <c r="I57" s="6" t="s">
        <v>37</v>
      </c>
      <c r="J57" s="6" t="s">
        <v>19</v>
      </c>
    </row>
    <row r="58" spans="1:10" x14ac:dyDescent="0.25">
      <c r="A58" s="11">
        <f t="shared" si="1"/>
        <v>52</v>
      </c>
      <c r="B58" s="6" t="s">
        <v>163</v>
      </c>
      <c r="C58" s="6" t="s">
        <v>164</v>
      </c>
      <c r="D58" s="6" t="s">
        <v>165</v>
      </c>
      <c r="E58" s="2">
        <v>175</v>
      </c>
      <c r="F58" s="6" t="s">
        <v>15</v>
      </c>
      <c r="G58" s="6" t="s">
        <v>16</v>
      </c>
      <c r="H58" s="6" t="s">
        <v>100</v>
      </c>
      <c r="I58" s="6" t="s">
        <v>101</v>
      </c>
      <c r="J58" s="6" t="s">
        <v>19</v>
      </c>
    </row>
    <row r="59" spans="1:10" x14ac:dyDescent="0.25">
      <c r="A59" s="11">
        <f t="shared" si="1"/>
        <v>53</v>
      </c>
      <c r="B59" s="6" t="s">
        <v>166</v>
      </c>
      <c r="C59" s="6" t="s">
        <v>167</v>
      </c>
      <c r="D59" s="6" t="s">
        <v>168</v>
      </c>
      <c r="E59" s="2">
        <v>10.62</v>
      </c>
      <c r="F59" s="6" t="s">
        <v>15</v>
      </c>
      <c r="G59" s="6" t="s">
        <v>16</v>
      </c>
      <c r="H59" s="6" t="s">
        <v>169</v>
      </c>
      <c r="I59" s="6" t="s">
        <v>170</v>
      </c>
      <c r="J59" s="6" t="s">
        <v>19</v>
      </c>
    </row>
    <row r="60" spans="1:10" ht="3" customHeight="1" x14ac:dyDescent="0.25">
      <c r="G60" s="10"/>
    </row>
    <row r="61" spans="1:10" x14ac:dyDescent="0.25">
      <c r="A61" s="7" t="s">
        <v>10</v>
      </c>
      <c r="B61" s="7"/>
      <c r="C61" s="7"/>
      <c r="D61" s="7"/>
      <c r="E61" s="8">
        <f>SUBTOTAL(9,E7:E60)</f>
        <v>114986.26</v>
      </c>
      <c r="F61" s="7"/>
      <c r="G61" s="7"/>
      <c r="H61" s="7"/>
      <c r="I61" s="7"/>
      <c r="J61" s="7"/>
    </row>
    <row r="63" spans="1:10" ht="48" customHeight="1" x14ac:dyDescent="0.25">
      <c r="A63" s="16" t="s">
        <v>11</v>
      </c>
      <c r="B63" s="16"/>
      <c r="C63" s="16"/>
      <c r="D63" s="16"/>
      <c r="E63" s="16"/>
      <c r="F63" s="12"/>
    </row>
    <row r="64" spans="1:10" x14ac:dyDescent="0.25">
      <c r="E64" s="9"/>
    </row>
  </sheetData>
  <mergeCells count="4">
    <mergeCell ref="A1:G1"/>
    <mergeCell ref="A3:J3"/>
    <mergeCell ref="A5:J5"/>
    <mergeCell ref="A63:E63"/>
  </mergeCells>
  <pageMargins left="0.70866141732283505" right="0.70866141732283505" top="0.74803149606299202" bottom="0.74803149606299202" header="0.31496062992126" footer="0.31496062992126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3d174c5245f40c14dfaa6ad515366af9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7a8725b435c92fe4e0ac34f8532baabb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8407C7ED-A9B5-462A-815D-A62DC56E46C9}"/>
</file>

<file path=customXml/itemProps2.xml><?xml version="1.0" encoding="utf-8"?>
<ds:datastoreItem xmlns:ds="http://schemas.openxmlformats.org/officeDocument/2006/customXml" ds:itemID="{5D93EB0A-5C96-493A-9C71-8FB71612EDA1}"/>
</file>

<file path=customXml/itemProps3.xml><?xml version="1.0" encoding="utf-8"?>
<ds:datastoreItem xmlns:ds="http://schemas.openxmlformats.org/officeDocument/2006/customXml" ds:itemID="{7A8A1222-A09D-4323-83D2-8307B2C9D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Sonja Turk</cp:lastModifiedBy>
  <cp:lastPrinted>2025-11-17T13:34:17Z</cp:lastPrinted>
  <dcterms:created xsi:type="dcterms:W3CDTF">2025-11-17T13:33:02Z</dcterms:created>
  <dcterms:modified xsi:type="dcterms:W3CDTF">2025-11-17T13:34:19Z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