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prz.sharepoint.com/sites/03-Racunovodstvo/Shared Documents/2024/NAPUTAK - JAVNA OBJAVA O TROŠ. SREDSTAVA/"/>
    </mc:Choice>
  </mc:AlternateContent>
  <xr:revisionPtr revIDLastSave="2" documentId="11_F1EDFA3A4923A03D9692B34596CD5516459834B0" xr6:coauthVersionLast="47" xr6:coauthVersionMax="47" xr10:uidLastSave="{51E73928-1C27-4F6E-9FFB-8B9E7A7D34BB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Sheet1!$A$53:$J$53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1" l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<sst xmlns="http://schemas.openxmlformats.org/spreadsheetml/2006/main" count="330" uniqueCount="155">
  <si>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</si>
  <si>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</si>
  <si>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</si>
  <si>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</si>
  <si>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</si>
  <si>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</si>
  <si>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</si>
  <si>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</si>
  <si>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</si>
  <si>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</si>
  <si>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</si>
  <si>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</si>
  <si>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</si>
  <si>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2024/9</t>
  </si>
  <si>
    <t>3111</t>
  </si>
  <si>
    <t>Plaće za redovan rad</t>
  </si>
  <si>
    <t>CENTAR ZA PROFESIONALNU REHABILITACIJU</t>
  </si>
  <si>
    <t>3132</t>
  </si>
  <si>
    <t>Doprinosi za obvezno zdravstveno osiguranje</t>
  </si>
  <si>
    <t>3212</t>
  </si>
  <si>
    <t>Naknade za prijevoz, za rad na terenu i odvojeni život</t>
  </si>
  <si>
    <t>VODOOPSKRBA I ODVODNJA D.O.O.</t>
  </si>
  <si>
    <t>83416546499</t>
  </si>
  <si>
    <t>FOLNEGOVIĆEVA 1, ZAGREB</t>
  </si>
  <si>
    <t>3234</t>
  </si>
  <si>
    <t>Komunalne usluge</t>
  </si>
  <si>
    <t>3291</t>
  </si>
  <si>
    <t>Naknade za rad predstavničkih i izvršnih tijela, povjerenstava i slično</t>
  </si>
  <si>
    <t>3237</t>
  </si>
  <si>
    <t>Intelektualne i osobne usluge</t>
  </si>
  <si>
    <t>KOPITEHNA</t>
  </si>
  <si>
    <t>12585203084</t>
  </si>
  <si>
    <t>JALKOVEČKA 31, VARAŽDIN</t>
  </si>
  <si>
    <t>3235</t>
  </si>
  <si>
    <t>Zakupnine i najamnine</t>
  </si>
  <si>
    <t>SVEUČILIŠTE U ZAGREBU STUDENTSKI CENTAR U ZAGREBU</t>
  </si>
  <si>
    <t>22597784145</t>
  </si>
  <si>
    <t>SAVSKA CESTA 25, ZAGREB</t>
  </si>
  <si>
    <t>3239</t>
  </si>
  <si>
    <t>Ostale usluge</t>
  </si>
  <si>
    <t>CROATIA OSIGURANJE</t>
  </si>
  <si>
    <t>26187994862</t>
  </si>
  <si>
    <t>MIRAMARSKA 22, ZAGREB</t>
  </si>
  <si>
    <t>3292</t>
  </si>
  <si>
    <t>Premije osiguranja</t>
  </si>
  <si>
    <t>SECURITAS</t>
  </si>
  <si>
    <t>33679708526</t>
  </si>
  <si>
    <t>ZELINSKA 3, ZAGREB</t>
  </si>
  <si>
    <t>3232</t>
  </si>
  <si>
    <t>Usluge tekućeg i investicijskog održavanja</t>
  </si>
  <si>
    <t>ALFA SIGURNOST d.o.o.</t>
  </si>
  <si>
    <t>47785989863</t>
  </si>
  <si>
    <t>AVENIJA VEĆESLAVA HOLJEVCA 20, ZAGREB-NOVI ZAGREB</t>
  </si>
  <si>
    <t>KONZUM PLUS d.o.o.</t>
  </si>
  <si>
    <t>62226620908</t>
  </si>
  <si>
    <t>MARIJANA ČAVIĆA 1 A, ZAGREB</t>
  </si>
  <si>
    <t>3221</t>
  </si>
  <si>
    <t>Uredski materijal i ostali materijalni rashodi</t>
  </si>
  <si>
    <t>3293</t>
  </si>
  <si>
    <t>Reprezentacija</t>
  </si>
  <si>
    <t>VISOKA RAZINA</t>
  </si>
  <si>
    <t>69901693896</t>
  </si>
  <si>
    <t>HIRČEVA 10, ZAGREB</t>
  </si>
  <si>
    <t>3238</t>
  </si>
  <si>
    <t>Računalne usluge</t>
  </si>
  <si>
    <t>TELEMACH HRVATSKA d.o.o.</t>
  </si>
  <si>
    <t>70133616033</t>
  </si>
  <si>
    <t>JOSIPA MAROHNIĆA 1, ZAGREB</t>
  </si>
  <si>
    <t>3231</t>
  </si>
  <si>
    <t>Usluge telefona, pošte i prijevoza</t>
  </si>
  <si>
    <t>BLUE MOUNTAIN d.o.o.</t>
  </si>
  <si>
    <t>76508719897</t>
  </si>
  <si>
    <t>ZELENGAJ 8, ZAGREB</t>
  </si>
  <si>
    <t>EVOLVA</t>
  </si>
  <si>
    <t>77990604256</t>
  </si>
  <si>
    <t>CEHOVSKA ULICA 12, VARAŽDIN</t>
  </si>
  <si>
    <t>FINANCIJSKA AGENCIJA</t>
  </si>
  <si>
    <t>85821130368</t>
  </si>
  <si>
    <t>ULICA GRADA VUKOVARA 70, ZAGREB</t>
  </si>
  <si>
    <t>PROJEKT ZONA d.o.o.</t>
  </si>
  <si>
    <t>90004324193</t>
  </si>
  <si>
    <t>RADNIČKA CESTA 34 A, ZAGREB</t>
  </si>
  <si>
    <t>3211</t>
  </si>
  <si>
    <t>Službena putovanja</t>
  </si>
  <si>
    <t>HOTEL BILDUNGSBLICK</t>
  </si>
  <si>
    <t>GRADSKI URED ZA SPORT I MLADE</t>
  </si>
  <si>
    <t>61817894937</t>
  </si>
  <si>
    <t>ILICA 25, ZAGREB</t>
  </si>
  <si>
    <t>MLINAR</t>
  </si>
  <si>
    <t>62296711978</t>
  </si>
  <si>
    <t>RADNIČKA CESTA 228C, ZAGREB</t>
  </si>
  <si>
    <t>VRUTAK D.O.O.</t>
  </si>
  <si>
    <t>95092888930</t>
  </si>
  <si>
    <t>BKS LEASING CROATIA d.o.o.</t>
  </si>
  <si>
    <t>52277663197</t>
  </si>
  <si>
    <t>IVANA LUČIĆA 2 A, ZAGREB</t>
  </si>
  <si>
    <t>KONTO</t>
  </si>
  <si>
    <t>59143170280</t>
  </si>
  <si>
    <t>S.S.KRANJČEVIĆA 7, VARAŽDIN</t>
  </si>
  <si>
    <t>HRT</t>
  </si>
  <si>
    <t>68419124305</t>
  </si>
  <si>
    <t>PRISAVLJE 3, ZAGREB</t>
  </si>
  <si>
    <t>3121</t>
  </si>
  <si>
    <t>Ostali rashodi za zaposlene</t>
  </si>
  <si>
    <t>TEDING d.o.o.</t>
  </si>
  <si>
    <t>27579710805</t>
  </si>
  <si>
    <t>KARLOVAČKA CESTA 187, ZAGREB-NOVI ZAGREB</t>
  </si>
  <si>
    <t>4221</t>
  </si>
  <si>
    <t>Uredska oprema i namještaj</t>
  </si>
  <si>
    <t>INA-INDUSTRIJA NAFTE</t>
  </si>
  <si>
    <t>27759560625</t>
  </si>
  <si>
    <t>AV.V.HOLJEVCA 10, ZAGREB</t>
  </si>
  <si>
    <t>3223</t>
  </si>
  <si>
    <t>Energija</t>
  </si>
  <si>
    <t>MEĐIMURJE PLIN D.O.O.</t>
  </si>
  <si>
    <t>29035933600</t>
  </si>
  <si>
    <t>OBRTNIČKA 4, ČAKOVEC</t>
  </si>
  <si>
    <t>ELODA d.o.o.</t>
  </si>
  <si>
    <t>43573814270</t>
  </si>
  <si>
    <t>VUČAK 36, ZAGREB</t>
  </si>
  <si>
    <t>DELT PAPIR d.o.o.</t>
  </si>
  <si>
    <t>43954802808</t>
  </si>
  <si>
    <t>JANKOMIR 25, ZAGREB</t>
  </si>
  <si>
    <t>DUN &amp; BRADSTREET d.o.o.</t>
  </si>
  <si>
    <t>48270876028</t>
  </si>
  <si>
    <t>FALLEROVO ŠETALIŠTE 22, ZAGREB</t>
  </si>
  <si>
    <t>AKD d.o.o.</t>
  </si>
  <si>
    <t>58843087891</t>
  </si>
  <si>
    <t>SAVSKA CESTA 31, ZAGREB</t>
  </si>
  <si>
    <t>HEP OPSKRBA</t>
  </si>
  <si>
    <t>63073332379</t>
  </si>
  <si>
    <t>ULICA GRADA VUKOVARA 37, ZAGREB</t>
  </si>
  <si>
    <t>HP- HRVATSKA POŠTA d.d.</t>
  </si>
  <si>
    <t>87311810356</t>
  </si>
  <si>
    <t>JURIŠIĆEVA 13, ZAGREB</t>
  </si>
  <si>
    <t>DOM ZDRAVLJA CENTAR</t>
  </si>
  <si>
    <t>00053084642</t>
  </si>
  <si>
    <t>RUNJANINOVA 4, ZAGREB</t>
  </si>
  <si>
    <t>3236</t>
  </si>
  <si>
    <t>Zdravstvene i veterinarske usluge</t>
  </si>
  <si>
    <t>RIF HRV. ZAJEDNICA RAČUNOVOĐA I FIN.DJELATNIKA</t>
  </si>
  <si>
    <t>75508100288</t>
  </si>
  <si>
    <t>JAKOVA GOTOVCA 1/II, ZAGREB</t>
  </si>
  <si>
    <t>3213</t>
  </si>
  <si>
    <t>Stručno usavršavanje zaposlenika</t>
  </si>
  <si>
    <t>ZG HOLDING PODRUŽNICA ČISTOĆA</t>
  </si>
  <si>
    <t>85584865987</t>
  </si>
  <si>
    <t>ULICA GRADA VUKOVARA 41, ZAGREB</t>
  </si>
  <si>
    <t>JARUN - DIP d.o.o.</t>
  </si>
  <si>
    <t>94659921563</t>
  </si>
  <si>
    <t>JOSIPA VOGRINCA 8, ZAGREB</t>
  </si>
  <si>
    <t>CENTAR ZA PROFESIONALNU REHABILITACIJU "ZAGREB"</t>
  </si>
  <si>
    <t>Datum ispisa: 11.10.2024</t>
  </si>
  <si>
    <t>Izvješće o isplatama - po Naputku</t>
  </si>
  <si>
    <t>Godina: 2024. Datum dokumenta: od 01.09.2024 do 30.09.2024. Konto izvršenja: od 3 do 59.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</si>
</sst>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4"/>
  <sheetViews>
    <sheetView tabSelected="1" workbookViewId="0">
      <pane ySplit="6" topLeftCell="A28" activePane="bottomLeft" state="frozen"/>
      <selection pane="bottomLeft" activeCell="J56" sqref="J56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151</v>
      </c>
      <c r="B1" s="13"/>
      <c r="C1" s="13"/>
      <c r="D1" s="13"/>
      <c r="E1" s="13"/>
      <c r="F1" s="13"/>
      <c r="G1" s="13"/>
      <c r="J1" s="4" t="s">
        <v>152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153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154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49" si="0">ROW(A1)</f>
        <v>1</v>
      </c>
      <c r="B7" s="6"/>
      <c r="C7" s="6"/>
      <c r="D7" s="6"/>
      <c r="E7" s="2">
        <v>64760.38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 spans="1:11" x14ac:dyDescent="0.25">
      <c r="A8" s="11">
        <f t="shared" si="0"/>
        <v>2</v>
      </c>
      <c r="B8" s="6"/>
      <c r="C8" s="6"/>
      <c r="D8" s="6"/>
      <c r="E8" s="2">
        <v>10358.75</v>
      </c>
      <c r="F8" s="6" t="s">
        <v>12</v>
      </c>
      <c r="G8" s="6" t="s">
        <v>13</v>
      </c>
      <c r="H8" s="6" t="s">
        <v>17</v>
      </c>
      <c r="I8" s="6" t="s">
        <v>18</v>
      </c>
      <c r="J8" s="6" t="s">
        <v>16</v>
      </c>
    </row>
    <row r="9" spans="1:11" x14ac:dyDescent="0.25">
      <c r="A9" s="11">
        <f t="shared" si="0"/>
        <v>3</v>
      </c>
      <c r="B9" s="6"/>
      <c r="C9" s="6"/>
      <c r="D9" s="6"/>
      <c r="E9" s="2">
        <v>819.93</v>
      </c>
      <c r="F9" s="6" t="s">
        <v>12</v>
      </c>
      <c r="G9" s="6" t="s">
        <v>13</v>
      </c>
      <c r="H9" s="6" t="s">
        <v>19</v>
      </c>
      <c r="I9" s="6" t="s">
        <v>20</v>
      </c>
      <c r="J9" s="6" t="s">
        <v>16</v>
      </c>
    </row>
    <row r="10" spans="1:11" x14ac:dyDescent="0.25">
      <c r="A10" s="11">
        <f t="shared" si="0"/>
        <v>4</v>
      </c>
      <c r="B10" s="6" t="s">
        <v>21</v>
      </c>
      <c r="C10" s="6" t="s">
        <v>22</v>
      </c>
      <c r="D10" s="6" t="s">
        <v>23</v>
      </c>
      <c r="E10" s="2">
        <v>69.209999999999994</v>
      </c>
      <c r="F10" s="6" t="s">
        <v>12</v>
      </c>
      <c r="G10" s="6" t="s">
        <v>13</v>
      </c>
      <c r="H10" s="6" t="s">
        <v>24</v>
      </c>
      <c r="I10" s="6" t="s">
        <v>25</v>
      </c>
      <c r="J10" s="6" t="s">
        <v>16</v>
      </c>
    </row>
    <row r="11" spans="1:11" x14ac:dyDescent="0.25">
      <c r="A11" s="11">
        <f t="shared" si="0"/>
        <v>5</v>
      </c>
      <c r="B11" s="6"/>
      <c r="C11" s="6"/>
      <c r="D11" s="6"/>
      <c r="E11" s="2">
        <v>1037.5</v>
      </c>
      <c r="F11" s="6" t="s">
        <v>12</v>
      </c>
      <c r="G11" s="6" t="s">
        <v>13</v>
      </c>
      <c r="H11" s="6" t="s">
        <v>26</v>
      </c>
      <c r="I11" s="6" t="s">
        <v>27</v>
      </c>
      <c r="J11" s="6" t="s">
        <v>16</v>
      </c>
    </row>
    <row r="12" spans="1:11" x14ac:dyDescent="0.25">
      <c r="A12" s="11">
        <f t="shared" si="0"/>
        <v>6</v>
      </c>
      <c r="B12" s="6"/>
      <c r="C12" s="6"/>
      <c r="D12" s="6"/>
      <c r="E12" s="2">
        <v>998.69</v>
      </c>
      <c r="F12" s="6" t="s">
        <v>12</v>
      </c>
      <c r="G12" s="6" t="s">
        <v>13</v>
      </c>
      <c r="H12" s="6" t="s">
        <v>28</v>
      </c>
      <c r="I12" s="6" t="s">
        <v>29</v>
      </c>
      <c r="J12" s="6" t="s">
        <v>16</v>
      </c>
    </row>
    <row r="13" spans="1:11" x14ac:dyDescent="0.25">
      <c r="A13" s="11">
        <f t="shared" si="0"/>
        <v>7</v>
      </c>
      <c r="B13" s="6" t="s">
        <v>30</v>
      </c>
      <c r="C13" s="6" t="s">
        <v>31</v>
      </c>
      <c r="D13" s="6" t="s">
        <v>32</v>
      </c>
      <c r="E13" s="2">
        <v>143.75</v>
      </c>
      <c r="F13" s="6" t="s">
        <v>12</v>
      </c>
      <c r="G13" s="6" t="s">
        <v>13</v>
      </c>
      <c r="H13" s="6" t="s">
        <v>33</v>
      </c>
      <c r="I13" s="6" t="s">
        <v>34</v>
      </c>
      <c r="J13" s="6" t="s">
        <v>16</v>
      </c>
    </row>
    <row r="14" spans="1:11" x14ac:dyDescent="0.25">
      <c r="A14" s="11">
        <f t="shared" si="0"/>
        <v>8</v>
      </c>
      <c r="B14" s="6" t="s">
        <v>35</v>
      </c>
      <c r="C14" s="6" t="s">
        <v>36</v>
      </c>
      <c r="D14" s="6" t="s">
        <v>37</v>
      </c>
      <c r="E14" s="2">
        <v>107.31</v>
      </c>
      <c r="F14" s="6" t="s">
        <v>12</v>
      </c>
      <c r="G14" s="6" t="s">
        <v>13</v>
      </c>
      <c r="H14" s="6" t="s">
        <v>38</v>
      </c>
      <c r="I14" s="6" t="s">
        <v>39</v>
      </c>
      <c r="J14" s="6" t="s">
        <v>16</v>
      </c>
    </row>
    <row r="15" spans="1:11" x14ac:dyDescent="0.25">
      <c r="A15" s="11">
        <f t="shared" si="0"/>
        <v>9</v>
      </c>
      <c r="B15" s="6" t="s">
        <v>40</v>
      </c>
      <c r="C15" s="6" t="s">
        <v>41</v>
      </c>
      <c r="D15" s="6" t="s">
        <v>42</v>
      </c>
      <c r="E15" s="2">
        <v>437.31</v>
      </c>
      <c r="F15" s="6" t="s">
        <v>12</v>
      </c>
      <c r="G15" s="6" t="s">
        <v>13</v>
      </c>
      <c r="H15" s="6" t="s">
        <v>43</v>
      </c>
      <c r="I15" s="6" t="s">
        <v>44</v>
      </c>
      <c r="J15" s="6" t="s">
        <v>16</v>
      </c>
    </row>
    <row r="16" spans="1:11" x14ac:dyDescent="0.25">
      <c r="A16" s="11">
        <f t="shared" si="0"/>
        <v>10</v>
      </c>
      <c r="B16" s="6" t="s">
        <v>45</v>
      </c>
      <c r="C16" s="6" t="s">
        <v>46</v>
      </c>
      <c r="D16" s="6" t="s">
        <v>47</v>
      </c>
      <c r="E16" s="2">
        <v>50</v>
      </c>
      <c r="F16" s="6" t="s">
        <v>12</v>
      </c>
      <c r="G16" s="6" t="s">
        <v>13</v>
      </c>
      <c r="H16" s="6" t="s">
        <v>48</v>
      </c>
      <c r="I16" s="6" t="s">
        <v>49</v>
      </c>
      <c r="J16" s="6" t="s">
        <v>16</v>
      </c>
    </row>
    <row r="17" spans="1:10" x14ac:dyDescent="0.25">
      <c r="A17" s="11">
        <f t="shared" si="0"/>
        <v>11</v>
      </c>
      <c r="B17" s="6" t="s">
        <v>50</v>
      </c>
      <c r="C17" s="6" t="s">
        <v>51</v>
      </c>
      <c r="D17" s="6" t="s">
        <v>52</v>
      </c>
      <c r="E17" s="2">
        <v>40</v>
      </c>
      <c r="F17" s="6" t="s">
        <v>12</v>
      </c>
      <c r="G17" s="6" t="s">
        <v>13</v>
      </c>
      <c r="H17" s="6" t="s">
        <v>38</v>
      </c>
      <c r="I17" s="6" t="s">
        <v>39</v>
      </c>
      <c r="J17" s="6" t="s">
        <v>16</v>
      </c>
    </row>
    <row r="18" spans="1:10" x14ac:dyDescent="0.25">
      <c r="A18" s="11">
        <f t="shared" si="0"/>
        <v>12</v>
      </c>
      <c r="B18" s="6" t="s">
        <v>53</v>
      </c>
      <c r="C18" s="6" t="s">
        <v>54</v>
      </c>
      <c r="D18" s="6" t="s">
        <v>55</v>
      </c>
      <c r="E18" s="2">
        <v>100.47</v>
      </c>
      <c r="F18" s="6" t="s">
        <v>12</v>
      </c>
      <c r="G18" s="6" t="s">
        <v>13</v>
      </c>
      <c r="H18" s="6" t="s">
        <v>56</v>
      </c>
      <c r="I18" s="6" t="s">
        <v>57</v>
      </c>
      <c r="J18" s="6" t="s">
        <v>16</v>
      </c>
    </row>
    <row r="19" spans="1:10" x14ac:dyDescent="0.25">
      <c r="A19" s="11">
        <f t="shared" si="0"/>
        <v>13</v>
      </c>
      <c r="B19" s="6" t="s">
        <v>53</v>
      </c>
      <c r="C19" s="6" t="s">
        <v>54</v>
      </c>
      <c r="D19" s="6" t="s">
        <v>55</v>
      </c>
      <c r="E19" s="2">
        <v>50.3</v>
      </c>
      <c r="F19" s="6" t="s">
        <v>12</v>
      </c>
      <c r="G19" s="6" t="s">
        <v>13</v>
      </c>
      <c r="H19" s="6" t="s">
        <v>58</v>
      </c>
      <c r="I19" s="6" t="s">
        <v>59</v>
      </c>
      <c r="J19" s="6" t="s">
        <v>16</v>
      </c>
    </row>
    <row r="20" spans="1:10" x14ac:dyDescent="0.25">
      <c r="A20" s="11">
        <f t="shared" si="0"/>
        <v>14</v>
      </c>
      <c r="B20" s="6" t="s">
        <v>60</v>
      </c>
      <c r="C20" s="6" t="s">
        <v>61</v>
      </c>
      <c r="D20" s="6" t="s">
        <v>62</v>
      </c>
      <c r="E20" s="2">
        <v>875</v>
      </c>
      <c r="F20" s="6" t="s">
        <v>12</v>
      </c>
      <c r="G20" s="6" t="s">
        <v>13</v>
      </c>
      <c r="H20" s="6" t="s">
        <v>63</v>
      </c>
      <c r="I20" s="6" t="s">
        <v>64</v>
      </c>
      <c r="J20" s="6" t="s">
        <v>16</v>
      </c>
    </row>
    <row r="21" spans="1:10" x14ac:dyDescent="0.25">
      <c r="A21" s="11">
        <f t="shared" si="0"/>
        <v>15</v>
      </c>
      <c r="B21" s="6" t="s">
        <v>65</v>
      </c>
      <c r="C21" s="6" t="s">
        <v>66</v>
      </c>
      <c r="D21" s="6" t="s">
        <v>67</v>
      </c>
      <c r="E21" s="2">
        <v>452.42</v>
      </c>
      <c r="F21" s="6" t="s">
        <v>12</v>
      </c>
      <c r="G21" s="6" t="s">
        <v>13</v>
      </c>
      <c r="H21" s="6" t="s">
        <v>68</v>
      </c>
      <c r="I21" s="6" t="s">
        <v>69</v>
      </c>
      <c r="J21" s="6" t="s">
        <v>16</v>
      </c>
    </row>
    <row r="22" spans="1:10" x14ac:dyDescent="0.25">
      <c r="A22" s="11">
        <f t="shared" si="0"/>
        <v>16</v>
      </c>
      <c r="B22" s="6" t="s">
        <v>70</v>
      </c>
      <c r="C22" s="6" t="s">
        <v>71</v>
      </c>
      <c r="D22" s="6" t="s">
        <v>72</v>
      </c>
      <c r="E22" s="2">
        <v>10882.61</v>
      </c>
      <c r="F22" s="6" t="s">
        <v>12</v>
      </c>
      <c r="G22" s="6" t="s">
        <v>13</v>
      </c>
      <c r="H22" s="6" t="s">
        <v>33</v>
      </c>
      <c r="I22" s="6" t="s">
        <v>34</v>
      </c>
      <c r="J22" s="6" t="s">
        <v>16</v>
      </c>
    </row>
    <row r="23" spans="1:10" x14ac:dyDescent="0.25">
      <c r="A23" s="11">
        <f t="shared" si="0"/>
        <v>17</v>
      </c>
      <c r="B23" s="6" t="s">
        <v>73</v>
      </c>
      <c r="C23" s="6" t="s">
        <v>74</v>
      </c>
      <c r="D23" s="6" t="s">
        <v>75</v>
      </c>
      <c r="E23" s="2">
        <v>74.66</v>
      </c>
      <c r="F23" s="6" t="s">
        <v>12</v>
      </c>
      <c r="G23" s="6" t="s">
        <v>13</v>
      </c>
      <c r="H23" s="6" t="s">
        <v>63</v>
      </c>
      <c r="I23" s="6" t="s">
        <v>64</v>
      </c>
      <c r="J23" s="6" t="s">
        <v>16</v>
      </c>
    </row>
    <row r="24" spans="1:10" x14ac:dyDescent="0.25">
      <c r="A24" s="11">
        <f t="shared" si="0"/>
        <v>18</v>
      </c>
      <c r="B24" s="6" t="s">
        <v>76</v>
      </c>
      <c r="C24" s="6" t="s">
        <v>77</v>
      </c>
      <c r="D24" s="6" t="s">
        <v>78</v>
      </c>
      <c r="E24" s="2">
        <v>3.65</v>
      </c>
      <c r="F24" s="6" t="s">
        <v>12</v>
      </c>
      <c r="G24" s="6" t="s">
        <v>13</v>
      </c>
      <c r="H24" s="6" t="s">
        <v>38</v>
      </c>
      <c r="I24" s="6" t="s">
        <v>39</v>
      </c>
      <c r="J24" s="6" t="s">
        <v>16</v>
      </c>
    </row>
    <row r="25" spans="1:10" x14ac:dyDescent="0.25">
      <c r="A25" s="11">
        <f t="shared" si="0"/>
        <v>19</v>
      </c>
      <c r="B25" s="6" t="s">
        <v>79</v>
      </c>
      <c r="C25" s="6" t="s">
        <v>80</v>
      </c>
      <c r="D25" s="6" t="s">
        <v>81</v>
      </c>
      <c r="E25" s="2">
        <v>148</v>
      </c>
      <c r="F25" s="6" t="s">
        <v>12</v>
      </c>
      <c r="G25" s="6" t="s">
        <v>13</v>
      </c>
      <c r="H25" s="6" t="s">
        <v>56</v>
      </c>
      <c r="I25" s="6" t="s">
        <v>57</v>
      </c>
      <c r="J25" s="6" t="s">
        <v>16</v>
      </c>
    </row>
    <row r="26" spans="1:10" x14ac:dyDescent="0.25">
      <c r="A26" s="11">
        <f t="shared" si="0"/>
        <v>20</v>
      </c>
      <c r="B26" s="6"/>
      <c r="C26" s="6"/>
      <c r="D26" s="6"/>
      <c r="E26" s="2">
        <v>562.82000000000005</v>
      </c>
      <c r="F26" s="6" t="s">
        <v>12</v>
      </c>
      <c r="G26" s="6" t="s">
        <v>13</v>
      </c>
      <c r="H26" s="6" t="s">
        <v>82</v>
      </c>
      <c r="I26" s="6" t="s">
        <v>83</v>
      </c>
      <c r="J26" s="6" t="s">
        <v>16</v>
      </c>
    </row>
    <row r="27" spans="1:10" x14ac:dyDescent="0.25">
      <c r="A27" s="11">
        <f t="shared" si="0"/>
        <v>21</v>
      </c>
      <c r="B27" s="6"/>
      <c r="C27" s="6"/>
      <c r="D27" s="6"/>
      <c r="E27" s="2">
        <v>2925</v>
      </c>
      <c r="F27" s="6" t="s">
        <v>12</v>
      </c>
      <c r="G27" s="6" t="s">
        <v>13</v>
      </c>
      <c r="H27" s="6" t="s">
        <v>82</v>
      </c>
      <c r="I27" s="6" t="s">
        <v>83</v>
      </c>
      <c r="J27" s="6" t="s">
        <v>16</v>
      </c>
    </row>
    <row r="28" spans="1:10" x14ac:dyDescent="0.25">
      <c r="A28" s="11">
        <f t="shared" si="0"/>
        <v>22</v>
      </c>
      <c r="B28" s="6"/>
      <c r="C28" s="6"/>
      <c r="D28" s="6"/>
      <c r="E28" s="2">
        <v>50.35</v>
      </c>
      <c r="F28" s="6" t="s">
        <v>12</v>
      </c>
      <c r="G28" s="6" t="s">
        <v>13</v>
      </c>
      <c r="H28" s="6" t="s">
        <v>43</v>
      </c>
      <c r="I28" s="6" t="s">
        <v>44</v>
      </c>
      <c r="J28" s="6" t="s">
        <v>16</v>
      </c>
    </row>
    <row r="29" spans="1:10" x14ac:dyDescent="0.25">
      <c r="A29" s="11">
        <f t="shared" si="0"/>
        <v>23</v>
      </c>
      <c r="B29" s="6" t="s">
        <v>84</v>
      </c>
      <c r="C29" s="6"/>
      <c r="D29" s="6"/>
      <c r="E29" s="2">
        <v>1330</v>
      </c>
      <c r="F29" s="6" t="s">
        <v>12</v>
      </c>
      <c r="G29" s="6" t="s">
        <v>13</v>
      </c>
      <c r="H29" s="6" t="s">
        <v>82</v>
      </c>
      <c r="I29" s="6" t="s">
        <v>83</v>
      </c>
      <c r="J29" s="6" t="s">
        <v>16</v>
      </c>
    </row>
    <row r="30" spans="1:10" x14ac:dyDescent="0.25">
      <c r="A30" s="11">
        <f t="shared" si="0"/>
        <v>24</v>
      </c>
      <c r="B30" s="6" t="s">
        <v>85</v>
      </c>
      <c r="C30" s="6" t="s">
        <v>86</v>
      </c>
      <c r="D30" s="6" t="s">
        <v>87</v>
      </c>
      <c r="E30" s="2">
        <v>148.13999999999999</v>
      </c>
      <c r="F30" s="6" t="s">
        <v>12</v>
      </c>
      <c r="G30" s="6" t="s">
        <v>13</v>
      </c>
      <c r="H30" s="6" t="s">
        <v>24</v>
      </c>
      <c r="I30" s="6" t="s">
        <v>25</v>
      </c>
      <c r="J30" s="6" t="s">
        <v>16</v>
      </c>
    </row>
    <row r="31" spans="1:10" x14ac:dyDescent="0.25">
      <c r="A31" s="11">
        <f t="shared" si="0"/>
        <v>25</v>
      </c>
      <c r="B31" s="6" t="s">
        <v>88</v>
      </c>
      <c r="C31" s="6" t="s">
        <v>89</v>
      </c>
      <c r="D31" s="6" t="s">
        <v>90</v>
      </c>
      <c r="E31" s="2">
        <v>84</v>
      </c>
      <c r="F31" s="6" t="s">
        <v>12</v>
      </c>
      <c r="G31" s="6" t="s">
        <v>13</v>
      </c>
      <c r="H31" s="6" t="s">
        <v>58</v>
      </c>
      <c r="I31" s="6" t="s">
        <v>59</v>
      </c>
      <c r="J31" s="6" t="s">
        <v>16</v>
      </c>
    </row>
    <row r="32" spans="1:10" x14ac:dyDescent="0.25">
      <c r="A32" s="11">
        <f t="shared" si="0"/>
        <v>26</v>
      </c>
      <c r="B32" s="6" t="s">
        <v>91</v>
      </c>
      <c r="C32" s="6" t="s">
        <v>92</v>
      </c>
      <c r="D32" s="6"/>
      <c r="E32" s="2">
        <v>115.35</v>
      </c>
      <c r="F32" s="6" t="s">
        <v>12</v>
      </c>
      <c r="G32" s="6" t="s">
        <v>13</v>
      </c>
      <c r="H32" s="6" t="s">
        <v>58</v>
      </c>
      <c r="I32" s="6" t="s">
        <v>59</v>
      </c>
      <c r="J32" s="6" t="s">
        <v>16</v>
      </c>
    </row>
    <row r="33" spans="1:10" x14ac:dyDescent="0.25">
      <c r="A33" s="11">
        <f t="shared" si="0"/>
        <v>27</v>
      </c>
      <c r="B33" s="6" t="s">
        <v>93</v>
      </c>
      <c r="C33" s="6" t="s">
        <v>94</v>
      </c>
      <c r="D33" s="6" t="s">
        <v>95</v>
      </c>
      <c r="E33" s="2">
        <v>258.27</v>
      </c>
      <c r="F33" s="6" t="s">
        <v>12</v>
      </c>
      <c r="G33" s="6" t="s">
        <v>13</v>
      </c>
      <c r="H33" s="6" t="s">
        <v>33</v>
      </c>
      <c r="I33" s="6" t="s">
        <v>34</v>
      </c>
      <c r="J33" s="6" t="s">
        <v>16</v>
      </c>
    </row>
    <row r="34" spans="1:10" x14ac:dyDescent="0.25">
      <c r="A34" s="11">
        <f t="shared" si="0"/>
        <v>28</v>
      </c>
      <c r="B34" s="6" t="s">
        <v>96</v>
      </c>
      <c r="C34" s="6" t="s">
        <v>97</v>
      </c>
      <c r="D34" s="6" t="s">
        <v>98</v>
      </c>
      <c r="E34" s="2">
        <v>165.9</v>
      </c>
      <c r="F34" s="6" t="s">
        <v>12</v>
      </c>
      <c r="G34" s="6" t="s">
        <v>13</v>
      </c>
      <c r="H34" s="6" t="s">
        <v>63</v>
      </c>
      <c r="I34" s="6" t="s">
        <v>64</v>
      </c>
      <c r="J34" s="6" t="s">
        <v>16</v>
      </c>
    </row>
    <row r="35" spans="1:10" x14ac:dyDescent="0.25">
      <c r="A35" s="11">
        <f t="shared" si="0"/>
        <v>29</v>
      </c>
      <c r="B35" s="6" t="s">
        <v>99</v>
      </c>
      <c r="C35" s="6" t="s">
        <v>100</v>
      </c>
      <c r="D35" s="6" t="s">
        <v>101</v>
      </c>
      <c r="E35" s="2">
        <v>10.62</v>
      </c>
      <c r="F35" s="6" t="s">
        <v>12</v>
      </c>
      <c r="G35" s="6" t="s">
        <v>13</v>
      </c>
      <c r="H35" s="6" t="s">
        <v>38</v>
      </c>
      <c r="I35" s="6" t="s">
        <v>39</v>
      </c>
      <c r="J35" s="6" t="s">
        <v>16</v>
      </c>
    </row>
    <row r="36" spans="1:10" x14ac:dyDescent="0.25">
      <c r="A36" s="11">
        <f t="shared" si="0"/>
        <v>30</v>
      </c>
      <c r="B36" s="6"/>
      <c r="C36" s="6"/>
      <c r="D36" s="6"/>
      <c r="E36" s="2">
        <v>571.83000000000004</v>
      </c>
      <c r="F36" s="6" t="s">
        <v>12</v>
      </c>
      <c r="G36" s="6" t="s">
        <v>13</v>
      </c>
      <c r="H36" s="6" t="s">
        <v>102</v>
      </c>
      <c r="I36" s="6" t="s">
        <v>103</v>
      </c>
      <c r="J36" s="6" t="s">
        <v>16</v>
      </c>
    </row>
    <row r="37" spans="1:10" x14ac:dyDescent="0.25">
      <c r="A37" s="11">
        <f t="shared" si="0"/>
        <v>31</v>
      </c>
      <c r="B37" s="6" t="s">
        <v>104</v>
      </c>
      <c r="C37" s="6" t="s">
        <v>105</v>
      </c>
      <c r="D37" s="6" t="s">
        <v>106</v>
      </c>
      <c r="E37" s="2">
        <v>462.5</v>
      </c>
      <c r="F37" s="6" t="s">
        <v>12</v>
      </c>
      <c r="G37" s="6" t="s">
        <v>13</v>
      </c>
      <c r="H37" s="6" t="s">
        <v>107</v>
      </c>
      <c r="I37" s="6" t="s">
        <v>108</v>
      </c>
      <c r="J37" s="6" t="s">
        <v>16</v>
      </c>
    </row>
    <row r="38" spans="1:10" x14ac:dyDescent="0.25">
      <c r="A38" s="11">
        <f t="shared" si="0"/>
        <v>32</v>
      </c>
      <c r="B38" s="6" t="s">
        <v>109</v>
      </c>
      <c r="C38" s="6" t="s">
        <v>110</v>
      </c>
      <c r="D38" s="6" t="s">
        <v>111</v>
      </c>
      <c r="E38" s="2">
        <v>38.76</v>
      </c>
      <c r="F38" s="6" t="s">
        <v>12</v>
      </c>
      <c r="G38" s="6" t="s">
        <v>13</v>
      </c>
      <c r="H38" s="6" t="s">
        <v>112</v>
      </c>
      <c r="I38" s="6" t="s">
        <v>113</v>
      </c>
      <c r="J38" s="6" t="s">
        <v>16</v>
      </c>
    </row>
    <row r="39" spans="1:10" x14ac:dyDescent="0.25">
      <c r="A39" s="11">
        <f t="shared" si="0"/>
        <v>33</v>
      </c>
      <c r="B39" s="6" t="s">
        <v>114</v>
      </c>
      <c r="C39" s="6" t="s">
        <v>115</v>
      </c>
      <c r="D39" s="6" t="s">
        <v>116</v>
      </c>
      <c r="E39" s="2">
        <v>5.58</v>
      </c>
      <c r="F39" s="6" t="s">
        <v>12</v>
      </c>
      <c r="G39" s="6" t="s">
        <v>13</v>
      </c>
      <c r="H39" s="6" t="s">
        <v>112</v>
      </c>
      <c r="I39" s="6" t="s">
        <v>113</v>
      </c>
      <c r="J39" s="6" t="s">
        <v>16</v>
      </c>
    </row>
    <row r="40" spans="1:10" x14ac:dyDescent="0.25">
      <c r="A40" s="11">
        <f t="shared" si="0"/>
        <v>34</v>
      </c>
      <c r="B40" s="6" t="s">
        <v>117</v>
      </c>
      <c r="C40" s="6" t="s">
        <v>118</v>
      </c>
      <c r="D40" s="6" t="s">
        <v>119</v>
      </c>
      <c r="E40" s="2">
        <v>2343.75</v>
      </c>
      <c r="F40" s="6" t="s">
        <v>12</v>
      </c>
      <c r="G40" s="6" t="s">
        <v>13</v>
      </c>
      <c r="H40" s="6" t="s">
        <v>56</v>
      </c>
      <c r="I40" s="6" t="s">
        <v>57</v>
      </c>
      <c r="J40" s="6" t="s">
        <v>16</v>
      </c>
    </row>
    <row r="41" spans="1:10" x14ac:dyDescent="0.25">
      <c r="A41" s="11">
        <f t="shared" si="0"/>
        <v>35</v>
      </c>
      <c r="B41" s="6" t="s">
        <v>120</v>
      </c>
      <c r="C41" s="6" t="s">
        <v>121</v>
      </c>
      <c r="D41" s="6" t="s">
        <v>122</v>
      </c>
      <c r="E41" s="2">
        <v>597.19000000000005</v>
      </c>
      <c r="F41" s="6" t="s">
        <v>12</v>
      </c>
      <c r="G41" s="6" t="s">
        <v>13</v>
      </c>
      <c r="H41" s="6" t="s">
        <v>56</v>
      </c>
      <c r="I41" s="6" t="s">
        <v>57</v>
      </c>
      <c r="J41" s="6" t="s">
        <v>16</v>
      </c>
    </row>
    <row r="42" spans="1:10" x14ac:dyDescent="0.25">
      <c r="A42" s="11">
        <f t="shared" si="0"/>
        <v>36</v>
      </c>
      <c r="B42" s="6" t="s">
        <v>123</v>
      </c>
      <c r="C42" s="6" t="s">
        <v>124</v>
      </c>
      <c r="D42" s="6" t="s">
        <v>125</v>
      </c>
      <c r="E42" s="2">
        <v>483.75</v>
      </c>
      <c r="F42" s="6" t="s">
        <v>12</v>
      </c>
      <c r="G42" s="6" t="s">
        <v>13</v>
      </c>
      <c r="H42" s="6" t="s">
        <v>56</v>
      </c>
      <c r="I42" s="6" t="s">
        <v>57</v>
      </c>
      <c r="J42" s="6" t="s">
        <v>16</v>
      </c>
    </row>
    <row r="43" spans="1:10" x14ac:dyDescent="0.25">
      <c r="A43" s="11">
        <f t="shared" si="0"/>
        <v>37</v>
      </c>
      <c r="B43" s="6" t="s">
        <v>126</v>
      </c>
      <c r="C43" s="6" t="s">
        <v>127</v>
      </c>
      <c r="D43" s="6" t="s">
        <v>128</v>
      </c>
      <c r="E43" s="2">
        <v>37.25</v>
      </c>
      <c r="F43" s="6" t="s">
        <v>12</v>
      </c>
      <c r="G43" s="6" t="s">
        <v>13</v>
      </c>
      <c r="H43" s="6" t="s">
        <v>38</v>
      </c>
      <c r="I43" s="6" t="s">
        <v>39</v>
      </c>
      <c r="J43" s="6" t="s">
        <v>16</v>
      </c>
    </row>
    <row r="44" spans="1:10" x14ac:dyDescent="0.25">
      <c r="A44" s="11">
        <f t="shared" si="0"/>
        <v>38</v>
      </c>
      <c r="B44" s="6" t="s">
        <v>129</v>
      </c>
      <c r="C44" s="6" t="s">
        <v>130</v>
      </c>
      <c r="D44" s="6" t="s">
        <v>131</v>
      </c>
      <c r="E44" s="2">
        <v>663.76</v>
      </c>
      <c r="F44" s="6" t="s">
        <v>12</v>
      </c>
      <c r="G44" s="6" t="s">
        <v>13</v>
      </c>
      <c r="H44" s="6" t="s">
        <v>112</v>
      </c>
      <c r="I44" s="6" t="s">
        <v>113</v>
      </c>
      <c r="J44" s="6" t="s">
        <v>16</v>
      </c>
    </row>
    <row r="45" spans="1:10" x14ac:dyDescent="0.25">
      <c r="A45" s="11">
        <f t="shared" si="0"/>
        <v>39</v>
      </c>
      <c r="B45" s="6" t="s">
        <v>132</v>
      </c>
      <c r="C45" s="6" t="s">
        <v>133</v>
      </c>
      <c r="D45" s="6" t="s">
        <v>134</v>
      </c>
      <c r="E45" s="2">
        <v>115.28</v>
      </c>
      <c r="F45" s="6" t="s">
        <v>12</v>
      </c>
      <c r="G45" s="6" t="s">
        <v>13</v>
      </c>
      <c r="H45" s="6" t="s">
        <v>68</v>
      </c>
      <c r="I45" s="6" t="s">
        <v>69</v>
      </c>
      <c r="J45" s="6" t="s">
        <v>16</v>
      </c>
    </row>
    <row r="46" spans="1:10" x14ac:dyDescent="0.25">
      <c r="A46" s="11">
        <f t="shared" si="0"/>
        <v>40</v>
      </c>
      <c r="B46" s="6" t="s">
        <v>135</v>
      </c>
      <c r="C46" s="6" t="s">
        <v>136</v>
      </c>
      <c r="D46" s="6" t="s">
        <v>137</v>
      </c>
      <c r="E46" s="2">
        <v>13.29</v>
      </c>
      <c r="F46" s="6" t="s">
        <v>12</v>
      </c>
      <c r="G46" s="6" t="s">
        <v>13</v>
      </c>
      <c r="H46" s="6" t="s">
        <v>138</v>
      </c>
      <c r="I46" s="6" t="s">
        <v>139</v>
      </c>
      <c r="J46" s="6" t="s">
        <v>16</v>
      </c>
    </row>
    <row r="47" spans="1:10" x14ac:dyDescent="0.25">
      <c r="A47" s="11">
        <f t="shared" si="0"/>
        <v>41</v>
      </c>
      <c r="B47" s="6" t="s">
        <v>140</v>
      </c>
      <c r="C47" s="6" t="s">
        <v>141</v>
      </c>
      <c r="D47" s="6" t="s">
        <v>142</v>
      </c>
      <c r="E47" s="2">
        <v>160</v>
      </c>
      <c r="F47" s="6" t="s">
        <v>12</v>
      </c>
      <c r="G47" s="6" t="s">
        <v>13</v>
      </c>
      <c r="H47" s="6" t="s">
        <v>143</v>
      </c>
      <c r="I47" s="6" t="s">
        <v>144</v>
      </c>
      <c r="J47" s="6" t="s">
        <v>16</v>
      </c>
    </row>
    <row r="48" spans="1:10" x14ac:dyDescent="0.25">
      <c r="A48" s="11">
        <f t="shared" si="0"/>
        <v>42</v>
      </c>
      <c r="B48" s="6" t="s">
        <v>145</v>
      </c>
      <c r="C48" s="6" t="s">
        <v>146</v>
      </c>
      <c r="D48" s="6" t="s">
        <v>147</v>
      </c>
      <c r="E48" s="2">
        <v>128.74</v>
      </c>
      <c r="F48" s="6" t="s">
        <v>12</v>
      </c>
      <c r="G48" s="6" t="s">
        <v>13</v>
      </c>
      <c r="H48" s="6" t="s">
        <v>24</v>
      </c>
      <c r="I48" s="6" t="s">
        <v>25</v>
      </c>
      <c r="J48" s="6" t="s">
        <v>16</v>
      </c>
    </row>
    <row r="49" spans="1:10" x14ac:dyDescent="0.25">
      <c r="A49" s="11">
        <f t="shared" si="0"/>
        <v>43</v>
      </c>
      <c r="B49" s="6" t="s">
        <v>148</v>
      </c>
      <c r="C49" s="6" t="s">
        <v>149</v>
      </c>
      <c r="D49" s="6" t="s">
        <v>150</v>
      </c>
      <c r="E49" s="2">
        <v>102.86</v>
      </c>
      <c r="F49" s="6" t="s">
        <v>12</v>
      </c>
      <c r="G49" s="6" t="s">
        <v>13</v>
      </c>
      <c r="H49" s="6" t="s">
        <v>48</v>
      </c>
      <c r="I49" s="6" t="s">
        <v>49</v>
      </c>
      <c r="J49" s="6" t="s">
        <v>16</v>
      </c>
    </row>
    <row r="50" spans="1:10" ht="3" customHeight="1" x14ac:dyDescent="0.25">
      <c r="G50" s="10"/>
    </row>
    <row r="51" spans="1:10" x14ac:dyDescent="0.25">
      <c r="A51" s="7" t="s">
        <v>10</v>
      </c>
      <c r="B51" s="7"/>
      <c r="C51" s="7"/>
      <c r="D51" s="7"/>
      <c r="E51" s="8">
        <f>SUBTOTAL(9,E7:E50)</f>
        <v>102784.93000000001</v>
      </c>
      <c r="F51" s="7"/>
      <c r="G51" s="7"/>
      <c r="H51" s="7"/>
      <c r="I51" s="7"/>
      <c r="J51" s="7"/>
    </row>
    <row r="53" spans="1:10" ht="48" customHeight="1" x14ac:dyDescent="0.25">
      <c r="A53" s="16" t="s">
        <v>11</v>
      </c>
      <c r="B53" s="16"/>
      <c r="C53" s="16"/>
      <c r="D53" s="16"/>
      <c r="E53" s="16"/>
      <c r="F53" s="12"/>
      <c r="I53" s="9"/>
    </row>
    <row r="54" spans="1:10" x14ac:dyDescent="0.25">
      <c r="E54" s="9"/>
    </row>
  </sheetData>
  <mergeCells count="4">
    <mergeCell ref="A1:G1"/>
    <mergeCell ref="A3:J3"/>
    <mergeCell ref="A5:J5"/>
    <mergeCell ref="A53:E53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2D9B40ACEBF84448B22385A6EAD467B" ma:contentTypeVersion="11" ma:contentTypeDescription="Stvaranje novog dokumenta." ma:contentTypeScope="" ma:versionID="987c0d78d73b2aba0eae7352260e3bf0">
  <xsd:schema xmlns:xsd="http://www.w3.org/2001/XMLSchema" xmlns:xs="http://www.w3.org/2001/XMLSchema" xmlns:p="http://schemas.microsoft.com/office/2006/metadata/properties" xmlns:ns2="4fd6f2f3-afd8-4f8d-86e3-cabbb3849405" xmlns:ns3="5886cc92-a7f3-45d8-90fc-d9bf4c02a413" targetNamespace="http://schemas.microsoft.com/office/2006/metadata/properties" ma:root="true" ma:fieldsID="1b1b27e27055ad70afc3e495876b34b3" ns2:_="" ns3:_="">
    <xsd:import namespace="4fd6f2f3-afd8-4f8d-86e3-cabbb3849405"/>
    <xsd:import namespace="5886cc92-a7f3-45d8-90fc-d9bf4c02a4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6f2f3-afd8-4f8d-86e3-cabbb38494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Oznake slika" ma:readOnly="false" ma:fieldId="{5cf76f15-5ced-4ddc-b409-7134ff3c332f}" ma:taxonomyMulti="true" ma:sspId="3e47f68d-b2ef-4978-96f6-c949016629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86cc92-a7f3-45d8-90fc-d9bf4c02a41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e91c237-34a7-41bf-bca2-aca6218814a5}" ma:internalName="TaxCatchAll" ma:showField="CatchAllData" ma:web="5886cc92-a7f3-45d8-90fc-d9bf4c02a4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3AE260-E6D5-45CC-AD70-9D9908D93129}"/>
</file>

<file path=customXml/itemProps2.xml><?xml version="1.0" encoding="utf-8"?>
<ds:datastoreItem xmlns:ds="http://schemas.openxmlformats.org/officeDocument/2006/customXml" ds:itemID="{41F2F88C-2868-40F7-B28D-CA7586FD1F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Ivona Držaić</cp:lastModifiedBy>
  <cp:lastPrinted>2023-11-22T21:56:08Z</cp:lastPrinted>
  <dcterms:created xsi:type="dcterms:W3CDTF">2024-10-11T07:17:04Z</dcterms:created>
  <dcterms:modified xsi:type="dcterms:W3CDTF">2024-10-11T07:18:02Z</dcterms:modified>
</cp:coreProperties>
</file>