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flId3" Type="http://schemas.openxmlformats.org/officeDocument/2006/relationships/extended-properties" Target="docProps/app.xml"/><Relationship Id="rId1" Type="http://schemas.openxmlformats.org/officeDocument/2006/relationships/custom-properties" Target="docProps/custom.xml"/><Relationship Id="flId2" Type="http://schemas.openxmlformats.org/package/2006/relationships/metadata/core-properties" Target="docProps/core.xml"/><Relationship Id="fl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Sheet1!$A$79:$J$79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<sst xmlns="http://schemas.openxmlformats.org/spreadsheetml/2006/main" count="540" uniqueCount="222">
  <si>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</si>
  <si>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</si>
  <si>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</si>
  <si>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</si>
  <si>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</si>
  <si>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</si>
  <si>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</si>
  <si>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</si>
  <si>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</si>
  <si>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</si>
  <si>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</si>
  <si>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</si>
  <si>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BKS LEASING CROATIA d.o.o.</t>
  </si>
  <si>
    <t>52277663197</t>
  </si>
  <si>
    <t>IVANA LUČIĆA 2 A, ZAGREB</t>
  </si>
  <si>
    <t>EUR</t>
  </si>
  <si>
    <t>2025/12</t>
  </si>
  <si>
    <t>3235</t>
  </si>
  <si>
    <t>Zakupnine i najamnine</t>
  </si>
  <si>
    <t>CENTAR ZA PROFESIONALNU REHABILITACIJU</t>
  </si>
  <si>
    <t>ITG d.o.o.</t>
  </si>
  <si>
    <t>36883041215</t>
  </si>
  <si>
    <t>DALMATINSKA 12, ZAGREB</t>
  </si>
  <si>
    <t>3233</t>
  </si>
  <si>
    <t>Usluge promidžbe i informiranja</t>
  </si>
  <si>
    <t>RADNO PRAVO</t>
  </si>
  <si>
    <t>89811416156</t>
  </si>
  <si>
    <t>ILICA 51, ZAGREB</t>
  </si>
  <si>
    <t>3221</t>
  </si>
  <si>
    <t>Uredski materijal i ostali materijalni rashodi</t>
  </si>
  <si>
    <t>3211</t>
  </si>
  <si>
    <t>Službena putovanja</t>
  </si>
  <si>
    <t>KOPITEHNA</t>
  </si>
  <si>
    <t>12585203084</t>
  </si>
  <si>
    <t>JALKOVEČKA 31, VARAŽDIN</t>
  </si>
  <si>
    <t>HRVATSKE AUTOCESTE</t>
  </si>
  <si>
    <t>57500462912</t>
  </si>
  <si>
    <t>ŠIROLINA 4, ZAGREB</t>
  </si>
  <si>
    <t>TRGOVINA KRK d.d.</t>
  </si>
  <si>
    <t>66548420466</t>
  </si>
  <si>
    <t>DUBAŠLJANSKA 80, MALINSKA</t>
  </si>
  <si>
    <t>3293</t>
  </si>
  <si>
    <t>Reprezentacija</t>
  </si>
  <si>
    <t>AZM</t>
  </si>
  <si>
    <t>82667270868</t>
  </si>
  <si>
    <t>GARIĆGRADSKA 18, ZAGREB</t>
  </si>
  <si>
    <t>PROJEKT ZONA d.o.o.</t>
  </si>
  <si>
    <t>90004324193</t>
  </si>
  <si>
    <t>RADNIČKA CESTA 34 A, ZAGREB</t>
  </si>
  <si>
    <t>ŠTRUKLI TO GO OBRT ZA PROIZVODNJU I PRODAJU KOLAČA</t>
  </si>
  <si>
    <t>92262626358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</si>
  <si>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</si>
  <si>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</si>
  <si>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</si>
  <si>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</si>
  <si>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</si>
  <si>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</si>
  <si>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</si>
  <si>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</si>
  <si>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INA-INDUSTRIJA NAFTE</t>
  </si>
  <si>
    <t>27759560625</t>
  </si>
  <si>
    <t>AV.V.HOLJEVCA 10, ZAGREB</t>
  </si>
  <si>
    <t>3223</t>
  </si>
  <si>
    <t>Energija</t>
  </si>
  <si>
    <t>ZVONA USLUGE d.o.o.</t>
  </si>
  <si>
    <t>99421577215</t>
  </si>
  <si>
    <t>BUSOVAČKA 19, ZAGREB</t>
  </si>
  <si>
    <t>3291</t>
  </si>
  <si>
    <t>Naknade za rad predstavničkih i izvršnih tijela, povjerenstava i slično</t>
  </si>
  <si>
    <t>KONTEH d.o.o.</t>
  </si>
  <si>
    <t>20594631943</t>
  </si>
  <si>
    <t>NEHRUOV TRG 33, ZAGREB-NOVI ZAGREB</t>
  </si>
  <si>
    <t>3232</t>
  </si>
  <si>
    <t>Usluge tekućeg i investicijskog održavanja</t>
  </si>
  <si>
    <t>HEP OPSKRBA</t>
  </si>
  <si>
    <t>63073332379</t>
  </si>
  <si>
    <t>ULICA GRADA VUKOVARA 37, ZAGREB</t>
  </si>
  <si>
    <t>VISOKA RAZINA</t>
  </si>
  <si>
    <t>69901693896</t>
  </si>
  <si>
    <t>HIRČEVA 10, ZAGREB</t>
  </si>
  <si>
    <t>HP- HRVATSKA POŠTA d.d.</t>
  </si>
  <si>
    <t>87311810356</t>
  </si>
  <si>
    <t>JURIŠIĆEVA 13, ZAGREB</t>
  </si>
  <si>
    <t>3231</t>
  </si>
  <si>
    <t>Usluge telefona, pošte i prijevoza</t>
  </si>
  <si>
    <t>VUK LEATHER VL. MILJENKO VUK</t>
  </si>
  <si>
    <t>03105676953</t>
  </si>
  <si>
    <t>IVICE KIČMANOVIĆA 22, ZAGREB-NOVI ZAGREB</t>
  </si>
  <si>
    <t>LLADY CAKES d.o.o.</t>
  </si>
  <si>
    <t>10998260251</t>
  </si>
  <si>
    <t>VRHOVEC 25 A, ZAGREB</t>
  </si>
  <si>
    <t>PRINT STUDIO</t>
  </si>
  <si>
    <t>25170721692</t>
  </si>
  <si>
    <t>ZAGREB</t>
  </si>
  <si>
    <t>3239</t>
  </si>
  <si>
    <t>Ostale usluge</t>
  </si>
  <si>
    <t>HEDONA D.O.O.</t>
  </si>
  <si>
    <t>94041624698</t>
  </si>
  <si>
    <t>TRG ANTUNA NEMČIĆA 7, KRIŽEVCI</t>
  </si>
  <si>
    <t>TEB POSLOVNO SAVJETOVANJE D.O.O.</t>
  </si>
  <si>
    <t>99944170669</t>
  </si>
  <si>
    <t>TRG ŽRTAVA FAŠIZMA 15/I, ZAGREB</t>
  </si>
  <si>
    <t>KONZUM PLUS d.o.o.</t>
  </si>
  <si>
    <t>62226620908</t>
  </si>
  <si>
    <t>MARIJANA ČAVIĆA 1 A, ZAGREB</t>
  </si>
  <si>
    <t xml:space="preserve">TT INCORE  d.o.o. MATIJE MESIĆA 23 A</t>
  </si>
  <si>
    <t>14630097084</t>
  </si>
  <si>
    <t>DUGO SELO</t>
  </si>
  <si>
    <t>3238</t>
  </si>
  <si>
    <t>Računalne usluge</t>
  </si>
  <si>
    <t>3237</t>
  </si>
  <si>
    <t>Intelektualne i osobne usluge</t>
  </si>
  <si>
    <t>NETLOCK d.o.o.</t>
  </si>
  <si>
    <t>22833261399</t>
  </si>
  <si>
    <t>PAVLENSKI PUT 5 G, ZAGREB</t>
  </si>
  <si>
    <t>TELEMACH HRVATSKA d.o.o.</t>
  </si>
  <si>
    <t>70133616033</t>
  </si>
  <si>
    <t>JOSIPA MAROHNIĆA 1, ZAGREB</t>
  </si>
  <si>
    <t>MEDIATOR DIGITAL d.o.o.</t>
  </si>
  <si>
    <t>70493096092</t>
  </si>
  <si>
    <t>ZAVRTNICA 17, ZAGREB</t>
  </si>
  <si>
    <t>GRADSKA PLINARA ZAGREB</t>
  </si>
  <si>
    <t>74364571096</t>
  </si>
  <si>
    <t>RADNIČKA CESTA 1, ZAGREB</t>
  </si>
  <si>
    <t>GRAD ZAGREB, GRADSKI URED ZA OBRAZOVANJE, SPORT I MLADE</t>
  </si>
  <si>
    <t>61817894937</t>
  </si>
  <si>
    <t>TRG STJEPANA RADIĆA 1, ZAGREB</t>
  </si>
  <si>
    <t>3234</t>
  </si>
  <si>
    <t>Komunalne usluge</t>
  </si>
  <si>
    <t>BLUE MOUNTAIN d.o.o.</t>
  </si>
  <si>
    <t>76508719897</t>
  </si>
  <si>
    <t>ZELENGAJ 8, ZAGREB</t>
  </si>
  <si>
    <t>VODOOPSKRBA I ODVODNJA D.O.O.</t>
  </si>
  <si>
    <t>83416546499</t>
  </si>
  <si>
    <t>FOLNEGOVIĆEVA 1, ZAGREB</t>
  </si>
  <si>
    <t>HOTEL ANANAS BETRIEBE GmbH</t>
  </si>
  <si>
    <t>HAUPTSITZ JAKOV-LIND STRASSE 15, WIEN</t>
  </si>
  <si>
    <t>2B MEDIA VL. BORNA BOBAN</t>
  </si>
  <si>
    <t>00664435591</t>
  </si>
  <si>
    <t>BENKOV PUT 11, ZAGREB</t>
  </si>
  <si>
    <t>SANCTA DOMENICA d.o.o.</t>
  </si>
  <si>
    <t>35409850545</t>
  </si>
  <si>
    <t>DR. FRANJE TUĐMANA 69, SVETA NEDELJA</t>
  </si>
  <si>
    <t>4221</t>
  </si>
  <si>
    <t>Uredska oprema i namještaj</t>
  </si>
  <si>
    <t>EVOLVA</t>
  </si>
  <si>
    <t>77990604256</t>
  </si>
  <si>
    <t>CEHOVSKA ULICA 12, VARAŽDIN</t>
  </si>
  <si>
    <t>OTRES d.o.o.</t>
  </si>
  <si>
    <t>ALLIANZ ZAGREB</t>
  </si>
  <si>
    <t>23759810849</t>
  </si>
  <si>
    <t>PP 3, ZAGREB</t>
  </si>
  <si>
    <t>3292</t>
  </si>
  <si>
    <t>Premije osiguranja</t>
  </si>
  <si>
    <t>NAKLADA SLAP D.O.O.</t>
  </si>
  <si>
    <t>70108447975</t>
  </si>
  <si>
    <t>MIRAMARSKA CESTA 105, ZAGREB</t>
  </si>
  <si>
    <t>3299</t>
  </si>
  <si>
    <t>Ostali nespomenuti rashodi poslovanja</t>
  </si>
  <si>
    <t>CROATIA POLIKLINIKA</t>
  </si>
  <si>
    <t>80848401890</t>
  </si>
  <si>
    <t>ULICA GRADA VUKOVARA 20, ZAGREB</t>
  </si>
  <si>
    <t>3236</t>
  </si>
  <si>
    <t>Zdravstvene i veterinarske usluge</t>
  </si>
  <si>
    <t>ZAGREBAČKI HOLDING d.o.o. PODRUŽNICA ČISTOĆA</t>
  </si>
  <si>
    <t>85584865987</t>
  </si>
  <si>
    <t>ULICA GRADA VUKOVARA 41, ZAGREB</t>
  </si>
  <si>
    <t>FINANCIJSKA AGENCIJA</t>
  </si>
  <si>
    <t>85821130368</t>
  </si>
  <si>
    <t>ULICA GRADA VUKOVARA 70, ZAGREB</t>
  </si>
  <si>
    <t>OUT OF THE BLUE d.o.o.</t>
  </si>
  <si>
    <t>47475107693</t>
  </si>
  <si>
    <t>ČUČERSKA CESTA 10, ZAGREB</t>
  </si>
  <si>
    <t>3213</t>
  </si>
  <si>
    <t>Stručno usavršavanje zaposlenika</t>
  </si>
  <si>
    <t>RIF HRV. ZAJEDNICA RAČUNOVOĐA I FIN.DJELATNIKA</t>
  </si>
  <si>
    <t>75508100288</t>
  </si>
  <si>
    <t>JAKOVA GOTOVCA 1/II, ZAGREB</t>
  </si>
  <si>
    <t>SERAPION d.o.o.</t>
  </si>
  <si>
    <t>83816555799</t>
  </si>
  <si>
    <t>RADNIČKA CESTA 50, ZAGREB</t>
  </si>
  <si>
    <t>4262</t>
  </si>
  <si>
    <t>Ulaganja u računalne programe</t>
  </si>
  <si>
    <t>LITERA OBRT ZA PREVOĐENJE</t>
  </si>
  <si>
    <t>23026912947</t>
  </si>
  <si>
    <t>GORENŠČAK 28, ZAGREB</t>
  </si>
  <si>
    <t>MICHEL d.o.o.</t>
  </si>
  <si>
    <t>26240899420</t>
  </si>
  <si>
    <t>PRILAZ BARUNA FILIPOVIĆA 15A, ZAGREB</t>
  </si>
  <si>
    <t>DOMINO DIZAJN d.o.o.</t>
  </si>
  <si>
    <t>26578309415</t>
  </si>
  <si>
    <t>Josipa Strganca 2, ZAGREB-SUSEDGRAD</t>
  </si>
  <si>
    <t>BIRODOM d.o.o.</t>
  </si>
  <si>
    <t>47794513055</t>
  </si>
  <si>
    <t>HOJNIKOVA 19, LUČKO</t>
  </si>
  <si>
    <t>SIMPLY CLEVER d.o.o.</t>
  </si>
  <si>
    <t>65019194525</t>
  </si>
  <si>
    <t>PUNJEKI 25, ZAGREB</t>
  </si>
  <si>
    <t>DAROJKOVIĆ d.o.o.</t>
  </si>
  <si>
    <t>92317065065</t>
  </si>
  <si>
    <t>KRALJA MATIJE 12 C, BRCKOVLJANI</t>
  </si>
  <si>
    <t>STARI KOTAČ 1982 d.o.o.</t>
  </si>
  <si>
    <t>17942582854</t>
  </si>
  <si>
    <t>MEDULIĆEVA 6, ZAGREB</t>
  </si>
  <si>
    <t>JOANA obrt za usluge vl. JOSIP CULJAT</t>
  </si>
  <si>
    <t>18558380683</t>
  </si>
  <si>
    <t>ULICA IVANA BROZA 42, ZAGREB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</si>
  <si>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</si>
  <si>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</si>
  <si>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</si>
  <si>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</si>
  <si>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</si>
  <si>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</si>
  <si>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</si>
  <si>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</si>
  <si>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JARUN - DIP d.o.o.</t>
  </si>
  <si>
    <t>94659921563</t>
  </si>
  <si>
    <t>JOSIPA VOGRINCA 8, ZAGREB</t>
  </si>
  <si>
    <t>CENTAR ZA PROFESIONALNU REHABILITACIJU "ZAGREB"</t>
  </si>
  <si>
    <t>Datum ispisa: 09.01.2026</t>
  </si>
  <si>
    <t>Izvješće o isplatama - po Naputku</t>
  </si>
  <si>
    <t>Godina: 2025. Datum dokumenta: od 01.12.2025 do 31.12.2025.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</si>
</sst>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flId5" Type="http://schemas.openxmlformats.org/officeDocument/2006/relationships/theme" Target="theme/theme1.xml"/><Relationship Id="rId3" Type="http://schemas.openxmlformats.org/officeDocument/2006/relationships/customXml" Target="../customXml/item3.xml"/><Relationship Id="flId4" Type="http://schemas.openxmlformats.org/officeDocument/2006/relationships/styles" Target="styles.xml"/><Relationship Id="flId3" Type="http://schemas.openxmlformats.org/officeDocument/2006/relationships/sharedStrings" Target="sharedStrings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flId2" Type="http://schemas.openxmlformats.org/officeDocument/2006/relationships/worksheet" Target="worksheets/sheet2.xml"/><Relationship Id="fl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218</v>
      </c>
      <c r="B1" s="19"/>
      <c r="C1" s="19"/>
      <c r="D1" s="19"/>
      <c r="E1" s="19"/>
      <c r="F1" s="19"/>
      <c r="G1" s="19"/>
      <c r="J1" s="4" t="s">
        <v>219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220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221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516.54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634.69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327.7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4049.5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>
      <c r="A11" s="11">
        <f>ROW(A5)</f>
        <v>5</v>
      </c>
      <c r="B11" s="6" t="s">
        <v>32</v>
      </c>
      <c r="C11" s="6" t="s">
        <v>33</v>
      </c>
      <c r="D11" s="6" t="s">
        <v>34</v>
      </c>
      <c r="E11" s="2">
        <v>155.63</v>
      </c>
      <c r="F11" s="6" t="s">
        <v>15</v>
      </c>
      <c r="G11" s="6" t="s">
        <v>16</v>
      </c>
      <c r="H11" s="6" t="s">
        <v>28</v>
      </c>
      <c r="I11" s="6" t="s">
        <v>29</v>
      </c>
      <c r="J11" s="6" t="s">
        <v>19</v>
      </c>
    </row>
    <row r="12">
      <c r="A12" s="11">
        <f>ROW(A6)</f>
        <v>6</v>
      </c>
      <c r="B12" s="6" t="s">
        <v>35</v>
      </c>
      <c r="C12" s="6" t="s">
        <v>36</v>
      </c>
      <c r="D12" s="6" t="s">
        <v>37</v>
      </c>
      <c r="E12" s="2">
        <v>17.8</v>
      </c>
      <c r="F12" s="6" t="s">
        <v>15</v>
      </c>
      <c r="G12" s="6" t="s">
        <v>16</v>
      </c>
      <c r="H12" s="6" t="s">
        <v>30</v>
      </c>
      <c r="I12" s="6" t="s">
        <v>31</v>
      </c>
      <c r="J12" s="6" t="s">
        <v>19</v>
      </c>
    </row>
    <row r="13">
      <c r="A13" s="11">
        <f>ROW(A7)</f>
        <v>7</v>
      </c>
      <c r="B13" s="6" t="s">
        <v>38</v>
      </c>
      <c r="C13" s="6" t="s">
        <v>39</v>
      </c>
      <c r="D13" s="6" t="s">
        <v>40</v>
      </c>
      <c r="E13" s="2">
        <v>7.77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>
      <c r="A14" s="11">
        <f>ROW(A8)</f>
        <v>8</v>
      </c>
      <c r="B14" s="6" t="s">
        <v>43</v>
      </c>
      <c r="C14" s="6" t="s">
        <v>44</v>
      </c>
      <c r="D14" s="6" t="s">
        <v>45</v>
      </c>
      <c r="E14" s="2">
        <v>9.4</v>
      </c>
      <c r="F14" s="6" t="s">
        <v>15</v>
      </c>
      <c r="G14" s="6" t="s">
        <v>16</v>
      </c>
      <c r="H14" s="6" t="s">
        <v>30</v>
      </c>
      <c r="I14" s="6" t="s">
        <v>31</v>
      </c>
      <c r="J14" s="6" t="s">
        <v>19</v>
      </c>
    </row>
    <row r="15">
      <c r="A15" s="11">
        <f>ROW(A9)</f>
        <v>9</v>
      </c>
      <c r="B15" s="6" t="s">
        <v>46</v>
      </c>
      <c r="C15" s="6" t="s">
        <v>47</v>
      </c>
      <c r="D15" s="6" t="s">
        <v>48</v>
      </c>
      <c r="E15" s="2">
        <v>2179.1</v>
      </c>
      <c r="F15" s="6" t="s">
        <v>15</v>
      </c>
      <c r="G15" s="6" t="s">
        <v>16</v>
      </c>
      <c r="H15" s="6" t="s">
        <v>28</v>
      </c>
      <c r="I15" s="6" t="s">
        <v>29</v>
      </c>
      <c r="J15" s="6" t="s">
        <v>19</v>
      </c>
    </row>
    <row r="16">
      <c r="A16" s="11">
        <f>ROW(A10)</f>
        <v>10</v>
      </c>
      <c r="B16" s="6" t="s">
        <v>49</v>
      </c>
      <c r="C16" s="6" t="s">
        <v>50</v>
      </c>
      <c r="D16" s="6"/>
      <c r="E16" s="2">
        <v>151.3</v>
      </c>
      <c r="F16" s="6" t="s">
        <v>15</v>
      </c>
      <c r="G16" s="6" t="s">
        <v>16</v>
      </c>
      <c r="H16" s="6" t="s">
        <v>41</v>
      </c>
      <c r="I16" s="6" t="s">
        <v>42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14749.57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>
      <c r="A18" s="11">
        <f>ROW(A12)</f>
        <v>12</v>
      </c>
      <c r="B18" s="6"/>
      <c r="C18" s="6"/>
      <c r="D18" s="6"/>
      <c r="E18" s="2">
        <v>70506.13</v>
      </c>
      <c r="F18" s="6" t="s">
        <v>15</v>
      </c>
      <c r="G18" s="6" t="s">
        <v>16</v>
      </c>
      <c r="H18" s="6" t="s">
        <v>53</v>
      </c>
      <c r="I18" s="6" t="s">
        <v>54</v>
      </c>
      <c r="J18" s="6" t="s">
        <v>19</v>
      </c>
    </row>
    <row r="19">
      <c r="A19" s="11">
        <f>ROW(A13)</f>
        <v>13</v>
      </c>
      <c r="B19" s="6"/>
      <c r="C19" s="6"/>
      <c r="D19" s="6"/>
      <c r="E19" s="2">
        <v>11262</v>
      </c>
      <c r="F19" s="6" t="s">
        <v>15</v>
      </c>
      <c r="G19" s="6" t="s">
        <v>16</v>
      </c>
      <c r="H19" s="6" t="s">
        <v>55</v>
      </c>
      <c r="I19" s="6" t="s">
        <v>56</v>
      </c>
      <c r="J19" s="6" t="s">
        <v>19</v>
      </c>
    </row>
    <row r="20">
      <c r="A20" s="11">
        <f>ROW(A14)</f>
        <v>14</v>
      </c>
      <c r="B20" s="6"/>
      <c r="C20" s="6"/>
      <c r="D20" s="6"/>
      <c r="E20" s="2">
        <v>1160.48</v>
      </c>
      <c r="F20" s="6" t="s">
        <v>15</v>
      </c>
      <c r="G20" s="6" t="s">
        <v>16</v>
      </c>
      <c r="H20" s="6" t="s">
        <v>57</v>
      </c>
      <c r="I20" s="6" t="s">
        <v>58</v>
      </c>
      <c r="J20" s="6" t="s">
        <v>19</v>
      </c>
    </row>
    <row r="21">
      <c r="A21" s="11">
        <f>ROW(A15)</f>
        <v>15</v>
      </c>
      <c r="B21" s="6" t="s">
        <v>59</v>
      </c>
      <c r="C21" s="6" t="s">
        <v>60</v>
      </c>
      <c r="D21" s="6" t="s">
        <v>61</v>
      </c>
      <c r="E21" s="2">
        <v>185.76</v>
      </c>
      <c r="F21" s="6" t="s">
        <v>15</v>
      </c>
      <c r="G21" s="6" t="s">
        <v>16</v>
      </c>
      <c r="H21" s="6" t="s">
        <v>62</v>
      </c>
      <c r="I21" s="6" t="s">
        <v>63</v>
      </c>
      <c r="J21" s="6" t="s">
        <v>19</v>
      </c>
    </row>
    <row r="22">
      <c r="A22" s="11">
        <f>ROW(A16)</f>
        <v>16</v>
      </c>
      <c r="B22" s="6" t="s">
        <v>64</v>
      </c>
      <c r="C22" s="6" t="s">
        <v>65</v>
      </c>
      <c r="D22" s="6" t="s">
        <v>66</v>
      </c>
      <c r="E22" s="2">
        <v>1073.5</v>
      </c>
      <c r="F22" s="6" t="s">
        <v>15</v>
      </c>
      <c r="G22" s="6" t="s">
        <v>16</v>
      </c>
      <c r="H22" s="6" t="s">
        <v>41</v>
      </c>
      <c r="I22" s="6" t="s">
        <v>42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1029.4</v>
      </c>
      <c r="F23" s="6" t="s">
        <v>15</v>
      </c>
      <c r="G23" s="6" t="s">
        <v>16</v>
      </c>
      <c r="H23" s="6" t="s">
        <v>67</v>
      </c>
      <c r="I23" s="6" t="s">
        <v>68</v>
      </c>
      <c r="J23" s="6" t="s">
        <v>19</v>
      </c>
    </row>
    <row r="24">
      <c r="A24" s="11">
        <f>ROW(A18)</f>
        <v>18</v>
      </c>
      <c r="B24" s="6" t="s">
        <v>69</v>
      </c>
      <c r="C24" s="6" t="s">
        <v>70</v>
      </c>
      <c r="D24" s="6" t="s">
        <v>71</v>
      </c>
      <c r="E24" s="2">
        <v>750</v>
      </c>
      <c r="F24" s="6" t="s">
        <v>15</v>
      </c>
      <c r="G24" s="6" t="s">
        <v>16</v>
      </c>
      <c r="H24" s="6" t="s">
        <v>72</v>
      </c>
      <c r="I24" s="6" t="s">
        <v>73</v>
      </c>
      <c r="J24" s="6" t="s">
        <v>19</v>
      </c>
    </row>
    <row r="25">
      <c r="A25" s="11">
        <f>ROW(A19)</f>
        <v>19</v>
      </c>
      <c r="B25" s="6" t="s">
        <v>35</v>
      </c>
      <c r="C25" s="6" t="s">
        <v>36</v>
      </c>
      <c r="D25" s="6" t="s">
        <v>37</v>
      </c>
      <c r="E25" s="2">
        <v>200</v>
      </c>
      <c r="F25" s="6" t="s">
        <v>15</v>
      </c>
      <c r="G25" s="6" t="s">
        <v>16</v>
      </c>
      <c r="H25" s="6" t="s">
        <v>30</v>
      </c>
      <c r="I25" s="6" t="s">
        <v>31</v>
      </c>
      <c r="J25" s="6" t="s">
        <v>19</v>
      </c>
    </row>
    <row r="26">
      <c r="A26" s="11">
        <f>ROW(A20)</f>
        <v>20</v>
      </c>
      <c r="B26" s="6" t="s">
        <v>74</v>
      </c>
      <c r="C26" s="6" t="s">
        <v>75</v>
      </c>
      <c r="D26" s="6" t="s">
        <v>76</v>
      </c>
      <c r="E26" s="2">
        <v>898.78</v>
      </c>
      <c r="F26" s="6" t="s">
        <v>15</v>
      </c>
      <c r="G26" s="6" t="s">
        <v>16</v>
      </c>
      <c r="H26" s="6" t="s">
        <v>62</v>
      </c>
      <c r="I26" s="6" t="s">
        <v>63</v>
      </c>
      <c r="J26" s="6" t="s">
        <v>19</v>
      </c>
    </row>
    <row r="27">
      <c r="A27" s="11">
        <f>ROW(A21)</f>
        <v>21</v>
      </c>
      <c r="B27" s="6" t="s">
        <v>77</v>
      </c>
      <c r="C27" s="6" t="s">
        <v>78</v>
      </c>
      <c r="D27" s="6" t="s">
        <v>79</v>
      </c>
      <c r="E27" s="2">
        <v>8097.5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</row>
    <row r="28">
      <c r="A28" s="11">
        <f>ROW(A22)</f>
        <v>22</v>
      </c>
      <c r="B28" s="6" t="s">
        <v>80</v>
      </c>
      <c r="C28" s="6" t="s">
        <v>81</v>
      </c>
      <c r="D28" s="6" t="s">
        <v>82</v>
      </c>
      <c r="E28" s="2">
        <v>248.18</v>
      </c>
      <c r="F28" s="6" t="s">
        <v>15</v>
      </c>
      <c r="G28" s="6" t="s">
        <v>16</v>
      </c>
      <c r="H28" s="6" t="s">
        <v>83</v>
      </c>
      <c r="I28" s="6" t="s">
        <v>84</v>
      </c>
      <c r="J28" s="6" t="s">
        <v>19</v>
      </c>
    </row>
    <row r="29">
      <c r="A29" s="11">
        <f>ROW(A23)</f>
        <v>23</v>
      </c>
      <c r="B29" s="6" t="s">
        <v>85</v>
      </c>
      <c r="C29" s="6" t="s">
        <v>86</v>
      </c>
      <c r="D29" s="6" t="s">
        <v>87</v>
      </c>
      <c r="E29" s="2">
        <v>462.5</v>
      </c>
      <c r="F29" s="6" t="s">
        <v>15</v>
      </c>
      <c r="G29" s="6" t="s">
        <v>16</v>
      </c>
      <c r="H29" s="6" t="s">
        <v>23</v>
      </c>
      <c r="I29" s="6" t="s">
        <v>24</v>
      </c>
      <c r="J29" s="6" t="s">
        <v>19</v>
      </c>
    </row>
    <row r="30">
      <c r="A30" s="11">
        <f>ROW(A24)</f>
        <v>24</v>
      </c>
      <c r="B30" s="6" t="s">
        <v>88</v>
      </c>
      <c r="C30" s="6" t="s">
        <v>89</v>
      </c>
      <c r="D30" s="6" t="s">
        <v>90</v>
      </c>
      <c r="E30" s="2">
        <v>232.5</v>
      </c>
      <c r="F30" s="6" t="s">
        <v>15</v>
      </c>
      <c r="G30" s="6" t="s">
        <v>16</v>
      </c>
      <c r="H30" s="6" t="s">
        <v>41</v>
      </c>
      <c r="I30" s="6" t="s">
        <v>42</v>
      </c>
      <c r="J30" s="6" t="s">
        <v>19</v>
      </c>
    </row>
    <row r="31">
      <c r="A31" s="11">
        <f>ROW(A25)</f>
        <v>25</v>
      </c>
      <c r="B31" s="6" t="s">
        <v>91</v>
      </c>
      <c r="C31" s="6" t="s">
        <v>92</v>
      </c>
      <c r="D31" s="6" t="s">
        <v>93</v>
      </c>
      <c r="E31" s="2">
        <v>88.3</v>
      </c>
      <c r="F31" s="6" t="s">
        <v>15</v>
      </c>
      <c r="G31" s="6" t="s">
        <v>16</v>
      </c>
      <c r="H31" s="6" t="s">
        <v>94</v>
      </c>
      <c r="I31" s="6" t="s">
        <v>95</v>
      </c>
      <c r="J31" s="6" t="s">
        <v>19</v>
      </c>
    </row>
    <row r="32">
      <c r="A32" s="11">
        <f>ROW(A26)</f>
        <v>26</v>
      </c>
      <c r="B32" s="6" t="s">
        <v>96</v>
      </c>
      <c r="C32" s="6" t="s">
        <v>97</v>
      </c>
      <c r="D32" s="6" t="s">
        <v>98</v>
      </c>
      <c r="E32" s="2">
        <v>43.75</v>
      </c>
      <c r="F32" s="6" t="s">
        <v>15</v>
      </c>
      <c r="G32" s="6" t="s">
        <v>16</v>
      </c>
      <c r="H32" s="6" t="s">
        <v>94</v>
      </c>
      <c r="I32" s="6" t="s">
        <v>95</v>
      </c>
      <c r="J32" s="6" t="s">
        <v>19</v>
      </c>
    </row>
    <row r="33">
      <c r="A33" s="11">
        <f>ROW(A27)</f>
        <v>27</v>
      </c>
      <c r="B33" s="6" t="s">
        <v>96</v>
      </c>
      <c r="C33" s="6" t="s">
        <v>97</v>
      </c>
      <c r="D33" s="6" t="s">
        <v>98</v>
      </c>
      <c r="E33" s="2">
        <v>767.5</v>
      </c>
      <c r="F33" s="6" t="s">
        <v>15</v>
      </c>
      <c r="G33" s="6" t="s">
        <v>16</v>
      </c>
      <c r="H33" s="6" t="s">
        <v>41</v>
      </c>
      <c r="I33" s="6" t="s">
        <v>42</v>
      </c>
      <c r="J33" s="6" t="s">
        <v>19</v>
      </c>
    </row>
    <row r="34">
      <c r="A34" s="11">
        <f>ROW(A28)</f>
        <v>28</v>
      </c>
      <c r="B34" s="6" t="s">
        <v>99</v>
      </c>
      <c r="C34" s="6" t="s">
        <v>100</v>
      </c>
      <c r="D34" s="6" t="s">
        <v>101</v>
      </c>
      <c r="E34" s="2">
        <v>295</v>
      </c>
      <c r="F34" s="6" t="s">
        <v>15</v>
      </c>
      <c r="G34" s="6" t="s">
        <v>16</v>
      </c>
      <c r="H34" s="6" t="s">
        <v>28</v>
      </c>
      <c r="I34" s="6" t="s">
        <v>29</v>
      </c>
      <c r="J34" s="6" t="s">
        <v>19</v>
      </c>
    </row>
    <row r="35">
      <c r="A35" s="11">
        <f>ROW(A29)</f>
        <v>29</v>
      </c>
      <c r="B35" s="6" t="s">
        <v>102</v>
      </c>
      <c r="C35" s="6" t="s">
        <v>103</v>
      </c>
      <c r="D35" s="6" t="s">
        <v>104</v>
      </c>
      <c r="E35" s="2">
        <v>33.56</v>
      </c>
      <c r="F35" s="6" t="s">
        <v>15</v>
      </c>
      <c r="G35" s="6" t="s">
        <v>16</v>
      </c>
      <c r="H35" s="6" t="s">
        <v>28</v>
      </c>
      <c r="I35" s="6" t="s">
        <v>29</v>
      </c>
      <c r="J35" s="6" t="s">
        <v>19</v>
      </c>
    </row>
    <row r="36">
      <c r="A36" s="11">
        <f>ROW(A30)</f>
        <v>30</v>
      </c>
      <c r="B36" s="6" t="s">
        <v>102</v>
      </c>
      <c r="C36" s="6" t="s">
        <v>103</v>
      </c>
      <c r="D36" s="6" t="s">
        <v>104</v>
      </c>
      <c r="E36" s="2">
        <v>101.84</v>
      </c>
      <c r="F36" s="6" t="s">
        <v>15</v>
      </c>
      <c r="G36" s="6" t="s">
        <v>16</v>
      </c>
      <c r="H36" s="6" t="s">
        <v>41</v>
      </c>
      <c r="I36" s="6" t="s">
        <v>42</v>
      </c>
      <c r="J36" s="6" t="s">
        <v>19</v>
      </c>
    </row>
    <row r="37">
      <c r="A37" s="11">
        <f>ROW(A31)</f>
        <v>31</v>
      </c>
      <c r="B37" s="6" t="s">
        <v>32</v>
      </c>
      <c r="C37" s="6" t="s">
        <v>33</v>
      </c>
      <c r="D37" s="6" t="s">
        <v>34</v>
      </c>
      <c r="E37" s="2">
        <v>400.79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>
      <c r="A38" s="11">
        <f>ROW(A32)</f>
        <v>32</v>
      </c>
      <c r="B38" s="6" t="s">
        <v>105</v>
      </c>
      <c r="C38" s="6" t="s">
        <v>106</v>
      </c>
      <c r="D38" s="6" t="s">
        <v>107</v>
      </c>
      <c r="E38" s="2">
        <v>1420</v>
      </c>
      <c r="F38" s="6" t="s">
        <v>15</v>
      </c>
      <c r="G38" s="6" t="s">
        <v>16</v>
      </c>
      <c r="H38" s="6" t="s">
        <v>23</v>
      </c>
      <c r="I38" s="6" t="s">
        <v>24</v>
      </c>
      <c r="J38" s="6" t="s">
        <v>19</v>
      </c>
    </row>
    <row r="39">
      <c r="A39" s="11">
        <f>ROW(A33)</f>
        <v>33</v>
      </c>
      <c r="B39" s="6" t="s">
        <v>77</v>
      </c>
      <c r="C39" s="6" t="s">
        <v>78</v>
      </c>
      <c r="D39" s="6" t="s">
        <v>79</v>
      </c>
      <c r="E39" s="2">
        <v>9412.5</v>
      </c>
      <c r="F39" s="6" t="s">
        <v>15</v>
      </c>
      <c r="G39" s="6" t="s">
        <v>16</v>
      </c>
      <c r="H39" s="6" t="s">
        <v>108</v>
      </c>
      <c r="I39" s="6" t="s">
        <v>109</v>
      </c>
      <c r="J39" s="6" t="s">
        <v>19</v>
      </c>
    </row>
    <row r="40">
      <c r="A40" s="11">
        <f>ROW(A34)</f>
        <v>34</v>
      </c>
      <c r="B40" s="6"/>
      <c r="C40" s="6"/>
      <c r="D40" s="6"/>
      <c r="E40" s="2">
        <v>2354.41</v>
      </c>
      <c r="F40" s="6" t="s">
        <v>15</v>
      </c>
      <c r="G40" s="6" t="s">
        <v>16</v>
      </c>
      <c r="H40" s="6" t="s">
        <v>110</v>
      </c>
      <c r="I40" s="6" t="s">
        <v>111</v>
      </c>
      <c r="J40" s="6" t="s">
        <v>19</v>
      </c>
    </row>
    <row r="41">
      <c r="A41" s="11">
        <f>ROW(A35)</f>
        <v>35</v>
      </c>
      <c r="B41" s="6" t="s">
        <v>112</v>
      </c>
      <c r="C41" s="6" t="s">
        <v>113</v>
      </c>
      <c r="D41" s="6" t="s">
        <v>114</v>
      </c>
      <c r="E41" s="2">
        <v>50</v>
      </c>
      <c r="F41" s="6" t="s">
        <v>15</v>
      </c>
      <c r="G41" s="6" t="s">
        <v>16</v>
      </c>
      <c r="H41" s="6" t="s">
        <v>72</v>
      </c>
      <c r="I41" s="6" t="s">
        <v>73</v>
      </c>
      <c r="J41" s="6" t="s">
        <v>19</v>
      </c>
    </row>
    <row r="42">
      <c r="A42" s="11">
        <f>ROW(A36)</f>
        <v>36</v>
      </c>
      <c r="B42" s="6" t="s">
        <v>115</v>
      </c>
      <c r="C42" s="6" t="s">
        <v>116</v>
      </c>
      <c r="D42" s="6" t="s">
        <v>117</v>
      </c>
      <c r="E42" s="2">
        <v>1077.57</v>
      </c>
      <c r="F42" s="6" t="s">
        <v>15</v>
      </c>
      <c r="G42" s="6" t="s">
        <v>16</v>
      </c>
      <c r="H42" s="6" t="s">
        <v>83</v>
      </c>
      <c r="I42" s="6" t="s">
        <v>84</v>
      </c>
      <c r="J42" s="6" t="s">
        <v>19</v>
      </c>
    </row>
    <row r="43">
      <c r="A43" s="11">
        <f>ROW(A37)</f>
        <v>37</v>
      </c>
      <c r="B43" s="6" t="s">
        <v>118</v>
      </c>
      <c r="C43" s="6" t="s">
        <v>119</v>
      </c>
      <c r="D43" s="6" t="s">
        <v>120</v>
      </c>
      <c r="E43" s="2">
        <v>2742.19</v>
      </c>
      <c r="F43" s="6" t="s">
        <v>15</v>
      </c>
      <c r="G43" s="6" t="s">
        <v>16</v>
      </c>
      <c r="H43" s="6" t="s">
        <v>94</v>
      </c>
      <c r="I43" s="6" t="s">
        <v>95</v>
      </c>
      <c r="J43" s="6" t="s">
        <v>19</v>
      </c>
    </row>
    <row r="44">
      <c r="A44" s="11">
        <f>ROW(A38)</f>
        <v>38</v>
      </c>
      <c r="B44" s="6" t="s">
        <v>121</v>
      </c>
      <c r="C44" s="6" t="s">
        <v>122</v>
      </c>
      <c r="D44" s="6" t="s">
        <v>123</v>
      </c>
      <c r="E44" s="2">
        <v>1599.08</v>
      </c>
      <c r="F44" s="6" t="s">
        <v>15</v>
      </c>
      <c r="G44" s="6" t="s">
        <v>16</v>
      </c>
      <c r="H44" s="6" t="s">
        <v>62</v>
      </c>
      <c r="I44" s="6" t="s">
        <v>63</v>
      </c>
      <c r="J44" s="6" t="s">
        <v>19</v>
      </c>
    </row>
    <row r="45">
      <c r="A45" s="11">
        <f>ROW(A39)</f>
        <v>39</v>
      </c>
      <c r="B45" s="6" t="s">
        <v>124</v>
      </c>
      <c r="C45" s="6" t="s">
        <v>125</v>
      </c>
      <c r="D45" s="6" t="s">
        <v>126</v>
      </c>
      <c r="E45" s="2">
        <v>148.02</v>
      </c>
      <c r="F45" s="6" t="s">
        <v>15</v>
      </c>
      <c r="G45" s="6" t="s">
        <v>16</v>
      </c>
      <c r="H45" s="6" t="s">
        <v>127</v>
      </c>
      <c r="I45" s="6" t="s">
        <v>128</v>
      </c>
      <c r="J45" s="6" t="s">
        <v>19</v>
      </c>
    </row>
    <row r="46">
      <c r="A46" s="11">
        <f>ROW(A40)</f>
        <v>40</v>
      </c>
      <c r="B46" s="6" t="s">
        <v>129</v>
      </c>
      <c r="C46" s="6" t="s">
        <v>130</v>
      </c>
      <c r="D46" s="6" t="s">
        <v>131</v>
      </c>
      <c r="E46" s="2">
        <v>13784.65</v>
      </c>
      <c r="F46" s="6" t="s">
        <v>15</v>
      </c>
      <c r="G46" s="6" t="s">
        <v>16</v>
      </c>
      <c r="H46" s="6" t="s">
        <v>17</v>
      </c>
      <c r="I46" s="6" t="s">
        <v>18</v>
      </c>
      <c r="J46" s="6" t="s">
        <v>19</v>
      </c>
    </row>
    <row r="47">
      <c r="A47" s="11">
        <f>ROW(A41)</f>
        <v>41</v>
      </c>
      <c r="B47" s="6" t="s">
        <v>132</v>
      </c>
      <c r="C47" s="6" t="s">
        <v>133</v>
      </c>
      <c r="D47" s="6" t="s">
        <v>134</v>
      </c>
      <c r="E47" s="2">
        <v>28.67</v>
      </c>
      <c r="F47" s="6" t="s">
        <v>15</v>
      </c>
      <c r="G47" s="6" t="s">
        <v>16</v>
      </c>
      <c r="H47" s="6" t="s">
        <v>127</v>
      </c>
      <c r="I47" s="6" t="s">
        <v>128</v>
      </c>
      <c r="J47" s="6" t="s">
        <v>19</v>
      </c>
    </row>
    <row r="48">
      <c r="A48" s="11">
        <f>ROW(A42)</f>
        <v>42</v>
      </c>
      <c r="B48" s="6"/>
      <c r="C48" s="6"/>
      <c r="D48" s="6"/>
      <c r="E48" s="2">
        <v>360</v>
      </c>
      <c r="F48" s="6" t="s">
        <v>15</v>
      </c>
      <c r="G48" s="6" t="s">
        <v>16</v>
      </c>
      <c r="H48" s="6" t="s">
        <v>30</v>
      </c>
      <c r="I48" s="6" t="s">
        <v>31</v>
      </c>
      <c r="J48" s="6" t="s">
        <v>19</v>
      </c>
    </row>
    <row r="49">
      <c r="A49" s="11">
        <f>ROW(A43)</f>
        <v>43</v>
      </c>
      <c r="B49" s="6" t="s">
        <v>135</v>
      </c>
      <c r="C49" s="6"/>
      <c r="D49" s="6" t="s">
        <v>136</v>
      </c>
      <c r="E49" s="2">
        <v>3213.27</v>
      </c>
      <c r="F49" s="6" t="s">
        <v>15</v>
      </c>
      <c r="G49" s="6" t="s">
        <v>16</v>
      </c>
      <c r="H49" s="6" t="s">
        <v>30</v>
      </c>
      <c r="I49" s="6" t="s">
        <v>31</v>
      </c>
      <c r="J49" s="6" t="s">
        <v>19</v>
      </c>
    </row>
    <row r="50">
      <c r="A50" s="11">
        <f>ROW(A44)</f>
        <v>44</v>
      </c>
      <c r="B50" s="6" t="s">
        <v>137</v>
      </c>
      <c r="C50" s="6" t="s">
        <v>138</v>
      </c>
      <c r="D50" s="6" t="s">
        <v>139</v>
      </c>
      <c r="E50" s="2">
        <v>7750</v>
      </c>
      <c r="F50" s="6" t="s">
        <v>15</v>
      </c>
      <c r="G50" s="6" t="s">
        <v>16</v>
      </c>
      <c r="H50" s="6" t="s">
        <v>23</v>
      </c>
      <c r="I50" s="6" t="s">
        <v>24</v>
      </c>
      <c r="J50" s="6" t="s">
        <v>19</v>
      </c>
    </row>
    <row r="51">
      <c r="A51" s="11">
        <f>ROW(A45)</f>
        <v>45</v>
      </c>
      <c r="B51" s="6" t="s">
        <v>140</v>
      </c>
      <c r="C51" s="6" t="s">
        <v>141</v>
      </c>
      <c r="D51" s="6" t="s">
        <v>142</v>
      </c>
      <c r="E51" s="2">
        <v>76.31</v>
      </c>
      <c r="F51" s="6" t="s">
        <v>15</v>
      </c>
      <c r="G51" s="6" t="s">
        <v>16</v>
      </c>
      <c r="H51" s="6" t="s">
        <v>28</v>
      </c>
      <c r="I51" s="6" t="s">
        <v>29</v>
      </c>
      <c r="J51" s="6" t="s">
        <v>19</v>
      </c>
    </row>
    <row r="52">
      <c r="A52" s="11">
        <f>ROW(A46)</f>
        <v>46</v>
      </c>
      <c r="B52" s="6" t="s">
        <v>77</v>
      </c>
      <c r="C52" s="6" t="s">
        <v>78</v>
      </c>
      <c r="D52" s="6" t="s">
        <v>79</v>
      </c>
      <c r="E52" s="2">
        <v>6975</v>
      </c>
      <c r="F52" s="6" t="s">
        <v>15</v>
      </c>
      <c r="G52" s="6" t="s">
        <v>16</v>
      </c>
      <c r="H52" s="6" t="s">
        <v>143</v>
      </c>
      <c r="I52" s="6" t="s">
        <v>144</v>
      </c>
      <c r="J52" s="6" t="s">
        <v>19</v>
      </c>
    </row>
    <row r="53">
      <c r="A53" s="11">
        <f>ROW(A47)</f>
        <v>47</v>
      </c>
      <c r="B53" s="6" t="s">
        <v>145</v>
      </c>
      <c r="C53" s="6" t="s">
        <v>146</v>
      </c>
      <c r="D53" s="6" t="s">
        <v>147</v>
      </c>
      <c r="E53" s="2">
        <v>74.66</v>
      </c>
      <c r="F53" s="6" t="s">
        <v>15</v>
      </c>
      <c r="G53" s="6" t="s">
        <v>16</v>
      </c>
      <c r="H53" s="6" t="s">
        <v>108</v>
      </c>
      <c r="I53" s="6" t="s">
        <v>109</v>
      </c>
      <c r="J53" s="6" t="s">
        <v>19</v>
      </c>
    </row>
    <row r="54">
      <c r="A54" s="11">
        <f>ROW(A48)</f>
        <v>48</v>
      </c>
      <c r="B54" s="6" t="s">
        <v>148</v>
      </c>
      <c r="C54" s="6"/>
      <c r="D54" s="6"/>
      <c r="E54" s="2">
        <v>1438.04</v>
      </c>
      <c r="F54" s="6" t="s">
        <v>15</v>
      </c>
      <c r="G54" s="6" t="s">
        <v>16</v>
      </c>
      <c r="H54" s="6" t="s">
        <v>41</v>
      </c>
      <c r="I54" s="6" t="s">
        <v>42</v>
      </c>
      <c r="J54" s="6" t="s">
        <v>19</v>
      </c>
    </row>
    <row r="55">
      <c r="A55" s="11">
        <f>ROW(A49)</f>
        <v>49</v>
      </c>
      <c r="B55" s="6" t="s">
        <v>149</v>
      </c>
      <c r="C55" s="6" t="s">
        <v>150</v>
      </c>
      <c r="D55" s="6" t="s">
        <v>151</v>
      </c>
      <c r="E55" s="2">
        <v>1237.23</v>
      </c>
      <c r="F55" s="6" t="s">
        <v>15</v>
      </c>
      <c r="G55" s="6" t="s">
        <v>16</v>
      </c>
      <c r="H55" s="6" t="s">
        <v>152</v>
      </c>
      <c r="I55" s="6" t="s">
        <v>153</v>
      </c>
      <c r="J55" s="6" t="s">
        <v>19</v>
      </c>
    </row>
    <row r="56">
      <c r="A56" s="11">
        <f>ROW(A50)</f>
        <v>50</v>
      </c>
      <c r="B56" s="6" t="s">
        <v>154</v>
      </c>
      <c r="C56" s="6" t="s">
        <v>155</v>
      </c>
      <c r="D56" s="6" t="s">
        <v>156</v>
      </c>
      <c r="E56" s="2">
        <v>4951.15</v>
      </c>
      <c r="F56" s="6" t="s">
        <v>15</v>
      </c>
      <c r="G56" s="6" t="s">
        <v>16</v>
      </c>
      <c r="H56" s="6" t="s">
        <v>157</v>
      </c>
      <c r="I56" s="6" t="s">
        <v>158</v>
      </c>
      <c r="J56" s="6" t="s">
        <v>19</v>
      </c>
    </row>
    <row r="57">
      <c r="A57" s="11">
        <f>ROW(A51)</f>
        <v>51</v>
      </c>
      <c r="B57" s="6" t="s">
        <v>159</v>
      </c>
      <c r="C57" s="6" t="s">
        <v>160</v>
      </c>
      <c r="D57" s="6" t="s">
        <v>161</v>
      </c>
      <c r="E57" s="2">
        <v>3304</v>
      </c>
      <c r="F57" s="6" t="s">
        <v>15</v>
      </c>
      <c r="G57" s="6" t="s">
        <v>16</v>
      </c>
      <c r="H57" s="6" t="s">
        <v>162</v>
      </c>
      <c r="I57" s="6" t="s">
        <v>163</v>
      </c>
      <c r="J57" s="6" t="s">
        <v>19</v>
      </c>
    </row>
    <row r="58">
      <c r="A58" s="11">
        <f>ROW(A52)</f>
        <v>52</v>
      </c>
      <c r="B58" s="6" t="s">
        <v>164</v>
      </c>
      <c r="C58" s="6" t="s">
        <v>165</v>
      </c>
      <c r="D58" s="6" t="s">
        <v>166</v>
      </c>
      <c r="E58" s="2">
        <v>28.47</v>
      </c>
      <c r="F58" s="6" t="s">
        <v>15</v>
      </c>
      <c r="G58" s="6" t="s">
        <v>16</v>
      </c>
      <c r="H58" s="6" t="s">
        <v>127</v>
      </c>
      <c r="I58" s="6" t="s">
        <v>128</v>
      </c>
      <c r="J58" s="6" t="s">
        <v>19</v>
      </c>
    </row>
    <row r="59">
      <c r="A59" s="11">
        <f>ROW(A53)</f>
        <v>53</v>
      </c>
      <c r="B59" s="6" t="s">
        <v>167</v>
      </c>
      <c r="C59" s="6" t="s">
        <v>168</v>
      </c>
      <c r="D59" s="6" t="s">
        <v>169</v>
      </c>
      <c r="E59" s="2">
        <v>4.82</v>
      </c>
      <c r="F59" s="6" t="s">
        <v>15</v>
      </c>
      <c r="G59" s="6" t="s">
        <v>16</v>
      </c>
      <c r="H59" s="6" t="s">
        <v>94</v>
      </c>
      <c r="I59" s="6" t="s">
        <v>95</v>
      </c>
      <c r="J59" s="6" t="s">
        <v>19</v>
      </c>
    </row>
    <row r="60">
      <c r="A60" s="11">
        <f>ROW(A54)</f>
        <v>54</v>
      </c>
      <c r="B60" s="6" t="s">
        <v>170</v>
      </c>
      <c r="C60" s="6" t="s">
        <v>171</v>
      </c>
      <c r="D60" s="6" t="s">
        <v>172</v>
      </c>
      <c r="E60" s="2">
        <v>714.94</v>
      </c>
      <c r="F60" s="6" t="s">
        <v>15</v>
      </c>
      <c r="G60" s="6" t="s">
        <v>16</v>
      </c>
      <c r="H60" s="6" t="s">
        <v>28</v>
      </c>
      <c r="I60" s="6" t="s">
        <v>29</v>
      </c>
      <c r="J60" s="6" t="s">
        <v>19</v>
      </c>
    </row>
    <row r="61">
      <c r="A61" s="11">
        <f>ROW(A55)</f>
        <v>55</v>
      </c>
      <c r="B61" s="6" t="s">
        <v>77</v>
      </c>
      <c r="C61" s="6" t="s">
        <v>78</v>
      </c>
      <c r="D61" s="6" t="s">
        <v>79</v>
      </c>
      <c r="E61" s="2">
        <v>625</v>
      </c>
      <c r="F61" s="6" t="s">
        <v>15</v>
      </c>
      <c r="G61" s="6" t="s">
        <v>16</v>
      </c>
      <c r="H61" s="6" t="s">
        <v>173</v>
      </c>
      <c r="I61" s="6" t="s">
        <v>174</v>
      </c>
      <c r="J61" s="6" t="s">
        <v>19</v>
      </c>
    </row>
    <row r="62">
      <c r="A62" s="11">
        <f>ROW(A56)</f>
        <v>56</v>
      </c>
      <c r="B62" s="6" t="s">
        <v>175</v>
      </c>
      <c r="C62" s="6" t="s">
        <v>176</v>
      </c>
      <c r="D62" s="6" t="s">
        <v>177</v>
      </c>
      <c r="E62" s="2">
        <v>300</v>
      </c>
      <c r="F62" s="6" t="s">
        <v>15</v>
      </c>
      <c r="G62" s="6" t="s">
        <v>16</v>
      </c>
      <c r="H62" s="6" t="s">
        <v>28</v>
      </c>
      <c r="I62" s="6" t="s">
        <v>29</v>
      </c>
      <c r="J62" s="6" t="s">
        <v>19</v>
      </c>
    </row>
    <row r="63">
      <c r="A63" s="11">
        <f>ROW(A57)</f>
        <v>57</v>
      </c>
      <c r="B63" s="6" t="s">
        <v>178</v>
      </c>
      <c r="C63" s="6" t="s">
        <v>179</v>
      </c>
      <c r="D63" s="6" t="s">
        <v>180</v>
      </c>
      <c r="E63" s="2">
        <v>32000</v>
      </c>
      <c r="F63" s="6" t="s">
        <v>15</v>
      </c>
      <c r="G63" s="6" t="s">
        <v>16</v>
      </c>
      <c r="H63" s="6" t="s">
        <v>181</v>
      </c>
      <c r="I63" s="6" t="s">
        <v>182</v>
      </c>
      <c r="J63" s="6" t="s">
        <v>19</v>
      </c>
    </row>
    <row r="64">
      <c r="A64" s="11">
        <f>ROW(A58)</f>
        <v>58</v>
      </c>
      <c r="B64" s="6" t="s">
        <v>183</v>
      </c>
      <c r="C64" s="6" t="s">
        <v>184</v>
      </c>
      <c r="D64" s="6" t="s">
        <v>185</v>
      </c>
      <c r="E64" s="2">
        <v>300</v>
      </c>
      <c r="F64" s="6" t="s">
        <v>15</v>
      </c>
      <c r="G64" s="6" t="s">
        <v>16</v>
      </c>
      <c r="H64" s="6" t="s">
        <v>110</v>
      </c>
      <c r="I64" s="6" t="s">
        <v>111</v>
      </c>
      <c r="J64" s="6" t="s">
        <v>19</v>
      </c>
    </row>
    <row r="65">
      <c r="A65" s="11">
        <f>ROW(A59)</f>
        <v>59</v>
      </c>
      <c r="B65" s="6" t="s">
        <v>186</v>
      </c>
      <c r="C65" s="6" t="s">
        <v>187</v>
      </c>
      <c r="D65" s="6" t="s">
        <v>188</v>
      </c>
      <c r="E65" s="2">
        <v>92.31</v>
      </c>
      <c r="F65" s="6" t="s">
        <v>15</v>
      </c>
      <c r="G65" s="6" t="s">
        <v>16</v>
      </c>
      <c r="H65" s="6" t="s">
        <v>94</v>
      </c>
      <c r="I65" s="6" t="s">
        <v>95</v>
      </c>
      <c r="J65" s="6" t="s">
        <v>19</v>
      </c>
    </row>
    <row r="66">
      <c r="A66" s="11">
        <f>ROW(A60)</f>
        <v>60</v>
      </c>
      <c r="B66" s="6" t="s">
        <v>189</v>
      </c>
      <c r="C66" s="6" t="s">
        <v>190</v>
      </c>
      <c r="D66" s="6" t="s">
        <v>191</v>
      </c>
      <c r="E66" s="2">
        <v>3062.5</v>
      </c>
      <c r="F66" s="6" t="s">
        <v>15</v>
      </c>
      <c r="G66" s="6" t="s">
        <v>16</v>
      </c>
      <c r="H66" s="6" t="s">
        <v>23</v>
      </c>
      <c r="I66" s="6" t="s">
        <v>24</v>
      </c>
      <c r="J66" s="6" t="s">
        <v>19</v>
      </c>
    </row>
    <row r="67">
      <c r="A67" s="11">
        <f>ROW(A61)</f>
        <v>61</v>
      </c>
      <c r="B67" s="6" t="s">
        <v>189</v>
      </c>
      <c r="C67" s="6" t="s">
        <v>190</v>
      </c>
      <c r="D67" s="6" t="s">
        <v>191</v>
      </c>
      <c r="E67" s="2">
        <v>1062.5</v>
      </c>
      <c r="F67" s="6" t="s">
        <v>15</v>
      </c>
      <c r="G67" s="6" t="s">
        <v>16</v>
      </c>
      <c r="H67" s="6" t="s">
        <v>94</v>
      </c>
      <c r="I67" s="6" t="s">
        <v>95</v>
      </c>
      <c r="J67" s="6" t="s">
        <v>19</v>
      </c>
    </row>
    <row r="68">
      <c r="A68" s="11">
        <f>ROW(A62)</f>
        <v>62</v>
      </c>
      <c r="B68" s="6" t="s">
        <v>192</v>
      </c>
      <c r="C68" s="6" t="s">
        <v>193</v>
      </c>
      <c r="D68" s="6" t="s">
        <v>194</v>
      </c>
      <c r="E68" s="2">
        <v>558.3</v>
      </c>
      <c r="F68" s="6" t="s">
        <v>15</v>
      </c>
      <c r="G68" s="6" t="s">
        <v>16</v>
      </c>
      <c r="H68" s="6" t="s">
        <v>28</v>
      </c>
      <c r="I68" s="6" t="s">
        <v>29</v>
      </c>
      <c r="J68" s="6" t="s">
        <v>19</v>
      </c>
    </row>
    <row r="69">
      <c r="A69" s="11">
        <f>ROW(A63)</f>
        <v>63</v>
      </c>
      <c r="B69" s="6" t="s">
        <v>195</v>
      </c>
      <c r="C69" s="6" t="s">
        <v>196</v>
      </c>
      <c r="D69" s="6" t="s">
        <v>197</v>
      </c>
      <c r="E69" s="2">
        <v>782.5</v>
      </c>
      <c r="F69" s="6" t="s">
        <v>15</v>
      </c>
      <c r="G69" s="6" t="s">
        <v>16</v>
      </c>
      <c r="H69" s="6" t="s">
        <v>28</v>
      </c>
      <c r="I69" s="6" t="s">
        <v>29</v>
      </c>
      <c r="J69" s="6" t="s">
        <v>19</v>
      </c>
    </row>
    <row r="70">
      <c r="A70" s="11">
        <f>ROW(A64)</f>
        <v>64</v>
      </c>
      <c r="B70" s="6" t="s">
        <v>198</v>
      </c>
      <c r="C70" s="6" t="s">
        <v>199</v>
      </c>
      <c r="D70" s="6" t="s">
        <v>200</v>
      </c>
      <c r="E70" s="2">
        <v>1780</v>
      </c>
      <c r="F70" s="6" t="s">
        <v>15</v>
      </c>
      <c r="G70" s="6" t="s">
        <v>16</v>
      </c>
      <c r="H70" s="6" t="s">
        <v>17</v>
      </c>
      <c r="I70" s="6" t="s">
        <v>18</v>
      </c>
      <c r="J70" s="6" t="s">
        <v>19</v>
      </c>
    </row>
    <row r="71">
      <c r="A71" s="11">
        <f>ROW(A65)</f>
        <v>65</v>
      </c>
      <c r="B71" s="6" t="s">
        <v>201</v>
      </c>
      <c r="C71" s="6" t="s">
        <v>202</v>
      </c>
      <c r="D71" s="6" t="s">
        <v>203</v>
      </c>
      <c r="E71" s="2">
        <v>389.75</v>
      </c>
      <c r="F71" s="6" t="s">
        <v>15</v>
      </c>
      <c r="G71" s="6" t="s">
        <v>16</v>
      </c>
      <c r="H71" s="6" t="s">
        <v>41</v>
      </c>
      <c r="I71" s="6" t="s">
        <v>42</v>
      </c>
      <c r="J71" s="6" t="s">
        <v>19</v>
      </c>
    </row>
    <row r="72">
      <c r="A72" s="11">
        <f>ROW(A66)</f>
        <v>66</v>
      </c>
      <c r="B72" s="6" t="s">
        <v>204</v>
      </c>
      <c r="C72" s="6" t="s">
        <v>205</v>
      </c>
      <c r="D72" s="6" t="s">
        <v>206</v>
      </c>
      <c r="E72" s="2">
        <v>300</v>
      </c>
      <c r="F72" s="6" t="s">
        <v>15</v>
      </c>
      <c r="G72" s="6" t="s">
        <v>16</v>
      </c>
      <c r="H72" s="6" t="s">
        <v>110</v>
      </c>
      <c r="I72" s="6" t="s">
        <v>111</v>
      </c>
      <c r="J72" s="6" t="s">
        <v>19</v>
      </c>
    </row>
    <row r="73">
      <c r="A73" s="11">
        <f>ROW(A67)</f>
        <v>67</v>
      </c>
      <c r="B73" s="6" t="s">
        <v>207</v>
      </c>
      <c r="C73" s="6" t="s">
        <v>208</v>
      </c>
      <c r="D73" s="6" t="s">
        <v>209</v>
      </c>
      <c r="E73" s="2">
        <v>250</v>
      </c>
      <c r="F73" s="6" t="s">
        <v>15</v>
      </c>
      <c r="G73" s="6" t="s">
        <v>16</v>
      </c>
      <c r="H73" s="6" t="s">
        <v>108</v>
      </c>
      <c r="I73" s="6" t="s">
        <v>109</v>
      </c>
      <c r="J73" s="6" t="s">
        <v>19</v>
      </c>
    </row>
    <row r="74">
      <c r="A74" s="11">
        <f>ROW(A68)</f>
        <v>68</v>
      </c>
      <c r="B74" s="6" t="s">
        <v>210</v>
      </c>
      <c r="C74" s="6" t="s">
        <v>211</v>
      </c>
      <c r="D74" s="6" t="s">
        <v>212</v>
      </c>
      <c r="E74" s="2">
        <v>10.62</v>
      </c>
      <c r="F74" s="6" t="s">
        <v>15</v>
      </c>
      <c r="G74" s="6" t="s">
        <v>16</v>
      </c>
      <c r="H74" s="6" t="s">
        <v>213</v>
      </c>
      <c r="I74" s="6" t="s">
        <v>214</v>
      </c>
      <c r="J74" s="6" t="s">
        <v>19</v>
      </c>
    </row>
    <row r="75">
      <c r="A75" s="11">
        <f>ROW(A69)</f>
        <v>69</v>
      </c>
      <c r="B75" s="6" t="s">
        <v>215</v>
      </c>
      <c r="C75" s="6" t="s">
        <v>216</v>
      </c>
      <c r="D75" s="6" t="s">
        <v>217</v>
      </c>
      <c r="E75" s="2">
        <v>51.43</v>
      </c>
      <c r="F75" s="6" t="s">
        <v>15</v>
      </c>
      <c r="G75" s="6" t="s">
        <v>16</v>
      </c>
      <c r="H75" s="6" t="s">
        <v>72</v>
      </c>
      <c r="I75" s="6" t="s">
        <v>73</v>
      </c>
      <c r="J75" s="6" t="s">
        <v>19</v>
      </c>
    </row>
    <row r="76" ht="3" customHeight="1">
      <c r="G76" s="10"/>
    </row>
    <row r="77">
      <c r="A77" s="7" t="s">
        <v>10</v>
      </c>
      <c r="B77" s="7"/>
      <c r="C77" s="7"/>
      <c r="D77" s="7"/>
      <c r="E77" s="8">
        <f>SUBTOTAL(9,E7:E76)</f>
        <v>224946.35999999996</v>
      </c>
      <c r="F77" s="7"/>
      <c r="G77" s="7"/>
      <c r="H77" s="7"/>
      <c r="I77" s="7"/>
      <c r="J77" s="7"/>
    </row>
    <row r="79" ht="48" customHeight="1">
      <c r="A79" s="22" t="s">
        <v>11</v>
      </c>
      <c r="B79" s="22"/>
      <c r="C79" s="22"/>
      <c r="D79" s="22"/>
      <c r="E79" s="22"/>
      <c r="F79" s="12"/>
    </row>
    <row r="80">
      <c r="E80" s="9"/>
    </row>
  </sheetData>
  <mergeCells>
    <mergeCell ref="A1:G1"/>
    <mergeCell ref="A3:J3"/>
    <mergeCell ref="A5:J5"/>
    <mergeCell ref="A79:E7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25DD914A-2149-45CB-BFBD-1DEEA05CF720}"/>
</file>

<file path=customXml/itemProps2.xml><?xml version="1.0" encoding="utf-8"?>
<ds:datastoreItem xmlns:ds="http://schemas.openxmlformats.org/officeDocument/2006/customXml" ds:itemID="{F52032F0-C597-41CF-8D13-2502E17640AA}"/>
</file>

<file path=customXml/itemProps3.xml><?xml version="1.0" encoding="utf-8"?>
<ds:datastoreItem xmlns:ds="http://schemas.openxmlformats.org/officeDocument/2006/customXml" ds:itemID="{E4500D15-CE50-4501-B4E6-402C05B9CDC6}"/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Marko Embreuš</cp:lastModifiedBy>
  <cp:lastPrinted>2023-11-22T21:56:08Z</cp:lastPrinted>
  <dcterms:created xsi:type="dcterms:W3CDTF">2026-01-09T12:46:32Z</dcterms:created>
  <dcterms:modified xsi:type="dcterms:W3CDTF">2026-01-09T12:46:32Z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